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D8D263C-342F-43F1-A98D-0A227286D8FE}" xr6:coauthVersionLast="45" xr6:coauthVersionMax="45" xr10:uidLastSave="{00000000-0000-0000-0000-000000000000}"/>
  <bookViews>
    <workbookView xWindow="-120" yWindow="-120" windowWidth="20730" windowHeight="11160" tabRatio="853" firstSheet="1" activeTab="1" xr2:uid="{00000000-000D-0000-FFFF-FFFF00000000}"/>
  </bookViews>
  <sheets>
    <sheet name="StuPl1 Muster" sheetId="1" state="hidden" r:id="rId1"/>
    <sheet name="Std.tafel_neuer_LP" sheetId="12" r:id="rId2"/>
  </sheets>
  <definedNames>
    <definedName name="anschaffungen" localSheetId="1">#REF!</definedName>
    <definedName name="anschaffungen">#REF!</definedName>
    <definedName name="_xlnm.Print_Area" localSheetId="0">'StuPl1 Muster'!$A$1:$CQ$57</definedName>
    <definedName name="_xlnm.Print_Titles" localSheetId="0">'StuPl1 Muster'!$A:$B,'StuPl1 Muster'!$1:$2</definedName>
    <definedName name="gehalt" localSheetId="1">#REF!</definedName>
    <definedName name="gehalt">#REF!</definedName>
    <definedName name="Kontakte" localSheetId="1">#REF!</definedName>
    <definedName name="Kontakte">#REF!</definedName>
    <definedName name="Lehrerliste" localSheetId="1">#REF!</definedName>
    <definedName name="Lehrerliste">#REF!</definedName>
    <definedName name="LG_Liste" localSheetId="1">#REF!</definedName>
    <definedName name="LG_Liste">#REF!</definedName>
    <definedName name="Pl." localSheetId="1">#REF!</definedName>
    <definedName name="Pl.">#REF!</definedName>
    <definedName name="Sonstiges" localSheetId="1">#REF!</definedName>
    <definedName name="Sonstiges">#REF!</definedName>
    <definedName name="Z_279DE570_7D07_11D5_963D_006008B65998_.wvu.Cols" localSheetId="0" hidden="1">'StuPl1 Muster'!$B:$B</definedName>
    <definedName name="Z_279DE570_7D07_11D5_963D_006008B65998_.wvu.PrintArea" localSheetId="0" hidden="1">'StuPl1 Muster'!#REF!</definedName>
    <definedName name="Z_279DE570_7D07_11D5_963D_006008B65998_.wvu.PrintTitles" localSheetId="0" hidden="1">'StuPl1 Muster'!$B:$B,'StuPl1 Muster'!#REF!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8" i="12" l="1"/>
  <c r="Z67" i="12"/>
  <c r="Z66" i="12"/>
  <c r="Z65" i="12"/>
  <c r="Z64" i="12"/>
  <c r="Z63" i="12"/>
  <c r="Z62" i="12"/>
  <c r="Z61" i="12"/>
  <c r="Z60" i="12"/>
  <c r="Y69" i="12"/>
  <c r="Z69" i="12" l="1"/>
  <c r="R60" i="12"/>
  <c r="R61" i="12"/>
  <c r="R62" i="12"/>
  <c r="R63" i="12"/>
  <c r="R64" i="12"/>
  <c r="R65" i="12"/>
  <c r="R66" i="12"/>
  <c r="P69" i="12" l="1"/>
  <c r="Q69" i="12"/>
  <c r="O69" i="12"/>
  <c r="R68" i="12"/>
  <c r="R67" i="12"/>
  <c r="AB14" i="12"/>
  <c r="AB13" i="12"/>
  <c r="AB12" i="12"/>
  <c r="AB11" i="12"/>
  <c r="AB10" i="12"/>
  <c r="AB9" i="12"/>
  <c r="AB8" i="12"/>
  <c r="AB7" i="12"/>
  <c r="AB6" i="12"/>
  <c r="AB15" i="12" l="1"/>
  <c r="R69" i="12"/>
  <c r="I52" i="12"/>
  <c r="G32" i="12"/>
  <c r="F14" i="12"/>
  <c r="G14" i="12"/>
  <c r="E14" i="12"/>
  <c r="H13" i="12"/>
  <c r="H12" i="12"/>
  <c r="AB32" i="12"/>
  <c r="R29" i="12"/>
  <c r="R28" i="12"/>
  <c r="H31" i="12"/>
  <c r="R27" i="12"/>
  <c r="H30" i="12"/>
  <c r="AB31" i="12"/>
  <c r="R26" i="12"/>
  <c r="H29" i="12"/>
  <c r="AB30" i="12"/>
  <c r="R25" i="12"/>
  <c r="H28" i="12"/>
  <c r="AB29" i="12"/>
  <c r="R24" i="12"/>
  <c r="AB28" i="12"/>
  <c r="R23" i="12"/>
  <c r="R22" i="12"/>
  <c r="H27" i="12"/>
  <c r="AB27" i="12"/>
  <c r="H26" i="12"/>
  <c r="AB26" i="12"/>
  <c r="H25" i="12"/>
  <c r="AB25" i="12"/>
  <c r="H24" i="12"/>
  <c r="AB24" i="12"/>
  <c r="H23" i="12"/>
  <c r="AB23" i="12"/>
  <c r="H22" i="12"/>
  <c r="AB22" i="12"/>
  <c r="R14" i="12"/>
  <c r="R13" i="12"/>
  <c r="R12" i="12"/>
  <c r="R11" i="12"/>
  <c r="H11" i="12"/>
  <c r="R10" i="12"/>
  <c r="H10" i="12"/>
  <c r="R9" i="12"/>
  <c r="H9" i="12"/>
  <c r="R8" i="12"/>
  <c r="H8" i="12"/>
  <c r="R7" i="12"/>
  <c r="H7" i="12"/>
  <c r="R6" i="12"/>
  <c r="H6" i="12"/>
  <c r="H32" i="12" l="1"/>
  <c r="H14" i="12"/>
  <c r="Z33" i="12"/>
  <c r="S51" i="12"/>
  <c r="Z15" i="12"/>
  <c r="P15" i="12"/>
  <c r="Q15" i="12"/>
  <c r="O30" i="12"/>
  <c r="AA15" i="12"/>
  <c r="F32" i="12"/>
  <c r="R30" i="12"/>
  <c r="P30" i="12"/>
  <c r="Y15" i="12"/>
  <c r="Q30" i="12"/>
  <c r="O15" i="12"/>
  <c r="AA33" i="12"/>
  <c r="Y33" i="12"/>
  <c r="E32" i="12"/>
  <c r="R15" i="12"/>
  <c r="AB33" i="12"/>
  <c r="I6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user01</author>
    <author>Elmar</author>
  </authors>
  <commentList>
    <comment ref="B1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OM = Austauschfach in den Berufen:
</t>
        </r>
        <r>
          <rPr>
            <b/>
            <i/>
            <sz val="9"/>
            <color indexed="81"/>
            <rFont val="Segoe UI"/>
            <family val="2"/>
          </rPr>
          <t>Immobilienkaufmann:</t>
        </r>
        <r>
          <rPr>
            <sz val="9"/>
            <color indexed="81"/>
            <rFont val="Segoe UI"/>
            <family val="2"/>
          </rPr>
          <t xml:space="preserve"> IMM
</t>
        </r>
        <r>
          <rPr>
            <b/>
            <i/>
            <sz val="9"/>
            <color indexed="81"/>
            <rFont val="Segoe UI"/>
            <family val="2"/>
          </rPr>
          <t xml:space="preserve">Rechtskanzleifachkunde: </t>
        </r>
        <r>
          <rPr>
            <sz val="9"/>
            <color indexed="81"/>
            <rFont val="Segoe UI"/>
            <family val="2"/>
          </rPr>
          <t xml:space="preserve">ROM
</t>
        </r>
        <r>
          <rPr>
            <b/>
            <i/>
            <sz val="9"/>
            <color indexed="81"/>
            <rFont val="Segoe UI"/>
            <family val="2"/>
          </rPr>
          <t xml:space="preserve">Steuerassistenz: </t>
        </r>
        <r>
          <rPr>
            <sz val="9"/>
            <color indexed="81"/>
            <rFont val="Segoe UI"/>
            <family val="2"/>
          </rPr>
          <t xml:space="preserve">AUFW
</t>
        </r>
        <r>
          <rPr>
            <b/>
            <i/>
            <sz val="9"/>
            <color indexed="81"/>
            <rFont val="Segoe UI"/>
            <family val="2"/>
          </rPr>
          <t>Finanz- u. Rechnungswesenassistenz:</t>
        </r>
        <r>
          <rPr>
            <sz val="9"/>
            <color indexed="81"/>
            <rFont val="Segoe UI"/>
            <family val="2"/>
          </rPr>
          <t xml:space="preserve"> FRW</t>
        </r>
      </text>
    </comment>
    <comment ref="B14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L15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V15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L30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B32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V33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L51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B52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B69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L69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V69" authorId="1" shapeId="0" xr:uid="{D30DBFA0-67A2-4842-8522-C93DE533FC92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  <comment ref="B87" authorId="1" shapeId="0" xr:uid="{3B5C5D77-549D-4A85-9CE8-A132FE649A32}">
      <text>
        <r>
          <rPr>
            <b/>
            <sz val="8"/>
            <color indexed="81"/>
            <rFont val="Tahoma"/>
            <family val="2"/>
          </rPr>
          <t xml:space="preserve">ohne RLK
</t>
        </r>
      </text>
    </comment>
  </commentList>
</comments>
</file>

<file path=xl/sharedStrings.xml><?xml version="1.0" encoding="utf-8"?>
<sst xmlns="http://schemas.openxmlformats.org/spreadsheetml/2006/main" count="1857" uniqueCount="291">
  <si>
    <t>LG 1</t>
  </si>
  <si>
    <t>Winsauer</t>
  </si>
  <si>
    <t>Gasser</t>
  </si>
  <si>
    <t>Atzlesberger</t>
  </si>
  <si>
    <t>Christa</t>
  </si>
  <si>
    <t>Fetz</t>
  </si>
  <si>
    <t>Fuchs</t>
  </si>
  <si>
    <t>Grünwald</t>
  </si>
  <si>
    <t>Hilbe</t>
  </si>
  <si>
    <t>Kittinger</t>
  </si>
  <si>
    <t>Niederstetter</t>
  </si>
  <si>
    <t>Proksch</t>
  </si>
  <si>
    <t>Schöch</t>
  </si>
  <si>
    <t>Türtscher</t>
  </si>
  <si>
    <t>Amann</t>
  </si>
  <si>
    <t>Baldauf</t>
  </si>
  <si>
    <t>Broger</t>
  </si>
  <si>
    <t>Lechthaler</t>
  </si>
  <si>
    <t>Ritter</t>
  </si>
  <si>
    <t>Schatzmann</t>
  </si>
  <si>
    <t>Schedler</t>
  </si>
  <si>
    <t>Vögel</t>
  </si>
  <si>
    <t>Wehinger</t>
  </si>
  <si>
    <t>Weratschnig</t>
  </si>
  <si>
    <t>Beer</t>
  </si>
  <si>
    <t>Danler</t>
  </si>
  <si>
    <t>Diem</t>
  </si>
  <si>
    <t>Lukasik</t>
  </si>
  <si>
    <t>Sparr</t>
  </si>
  <si>
    <t>Berchtold</t>
  </si>
  <si>
    <t>Ciola</t>
  </si>
  <si>
    <t>Greußing</t>
  </si>
  <si>
    <t>Hofer</t>
  </si>
  <si>
    <t>Nesler</t>
  </si>
  <si>
    <t>Zwetti</t>
  </si>
  <si>
    <t>Beck</t>
  </si>
  <si>
    <t>Bernhart</t>
  </si>
  <si>
    <t>Edlinger</t>
  </si>
  <si>
    <t>Egger</t>
  </si>
  <si>
    <t>Küng</t>
  </si>
  <si>
    <t>Mathis</t>
  </si>
  <si>
    <t>Preite</t>
  </si>
  <si>
    <t>Reumiller</t>
  </si>
  <si>
    <t>Wagner</t>
  </si>
  <si>
    <t>Weinhandl</t>
  </si>
  <si>
    <t>MO</t>
  </si>
  <si>
    <t>07.55-08.40</t>
  </si>
  <si>
    <t>T3Abe+</t>
  </si>
  <si>
    <t>B2Abe+</t>
  </si>
  <si>
    <t>T1Ahtp*</t>
  </si>
  <si>
    <t>W</t>
  </si>
  <si>
    <t>T2Aamv</t>
  </si>
  <si>
    <t>T2Aamn</t>
  </si>
  <si>
    <t>Z2Apa*</t>
  </si>
  <si>
    <t>M3Afkn</t>
  </si>
  <si>
    <t>E11</t>
  </si>
  <si>
    <t>M3Afkv</t>
  </si>
  <si>
    <t>M2Afk</t>
  </si>
  <si>
    <t>E07</t>
  </si>
  <si>
    <t>B3Abtp*</t>
  </si>
  <si>
    <t>B1Afz+</t>
  </si>
  <si>
    <t>08.40-09.25</t>
  </si>
  <si>
    <t>09.40-10.25</t>
  </si>
  <si>
    <t>T2Awsv</t>
  </si>
  <si>
    <t>M2Arlk</t>
  </si>
  <si>
    <t>T3Acgz*</t>
  </si>
  <si>
    <t>W01</t>
  </si>
  <si>
    <t>B2Aamn</t>
  </si>
  <si>
    <t>B2Aamv</t>
  </si>
  <si>
    <t>10:25-11:10</t>
  </si>
  <si>
    <t>11:15-12:00</t>
  </si>
  <si>
    <t>M3Abe+</t>
  </si>
  <si>
    <t>M2Arw</t>
  </si>
  <si>
    <t>E04</t>
  </si>
  <si>
    <t>T2Attv</t>
  </si>
  <si>
    <t>T2Attn</t>
  </si>
  <si>
    <t>Z2Aamn</t>
  </si>
  <si>
    <t>Z2Aamv</t>
  </si>
  <si>
    <t>.T1Aai+</t>
  </si>
  <si>
    <t>B2Abtv</t>
  </si>
  <si>
    <t>B3Abtn</t>
  </si>
  <si>
    <t>B2Abtn</t>
  </si>
  <si>
    <t>B1Abtp*</t>
  </si>
  <si>
    <t>B3Abtv</t>
  </si>
  <si>
    <t>12:00-12:45</t>
  </si>
  <si>
    <t>13:30-14:15</t>
  </si>
  <si>
    <t>Z2Abe+</t>
  </si>
  <si>
    <t>T3Awsv</t>
  </si>
  <si>
    <t>T1Attn</t>
  </si>
  <si>
    <t>T1Attv</t>
  </si>
  <si>
    <t>T2Acgz+</t>
  </si>
  <si>
    <t>T2Acgz*</t>
  </si>
  <si>
    <t>M2Apa*</t>
  </si>
  <si>
    <t>M3Afz+</t>
  </si>
  <si>
    <t>E06</t>
  </si>
  <si>
    <t>E08</t>
  </si>
  <si>
    <t>B2Afz+</t>
  </si>
  <si>
    <t>B3Afz+</t>
  </si>
  <si>
    <t>14:15-15:00</t>
  </si>
  <si>
    <t>15:15-16:00</t>
  </si>
  <si>
    <t>Z2Awsv</t>
  </si>
  <si>
    <t>T1Arwv</t>
  </si>
  <si>
    <t>T1Arwn</t>
  </si>
  <si>
    <t>.T3Aai+</t>
  </si>
  <si>
    <t>16:00-16:45</t>
  </si>
  <si>
    <t>DI</t>
  </si>
  <si>
    <t>T3Arwv</t>
  </si>
  <si>
    <t>M2Awsv</t>
  </si>
  <si>
    <t>T2Arwv</t>
  </si>
  <si>
    <t>B3Awsv</t>
  </si>
  <si>
    <t>T3Aduk1</t>
  </si>
  <si>
    <t>T2Arwn</t>
  </si>
  <si>
    <t>T1Actl*</t>
  </si>
  <si>
    <t>T3Arwn</t>
  </si>
  <si>
    <t>T2Abe+</t>
  </si>
  <si>
    <t>T3Aduk2</t>
  </si>
  <si>
    <t>Z2Aduk+</t>
  </si>
  <si>
    <t>B3Arlk</t>
  </si>
  <si>
    <t>.M2Aai+</t>
  </si>
  <si>
    <t>M3Arlk</t>
  </si>
  <si>
    <t>E09</t>
  </si>
  <si>
    <t>M3Awsv</t>
  </si>
  <si>
    <t>T1Awsv</t>
  </si>
  <si>
    <t>B1Arwv</t>
  </si>
  <si>
    <t>B1Arwn</t>
  </si>
  <si>
    <t>T3Aamv</t>
  </si>
  <si>
    <t>T3Aamn</t>
  </si>
  <si>
    <t>Z2Afkn</t>
  </si>
  <si>
    <t>Z2Afkv</t>
  </si>
  <si>
    <t xml:space="preserve"> </t>
  </si>
  <si>
    <t>B2Alaü*</t>
  </si>
  <si>
    <t>.M3Aai</t>
  </si>
  <si>
    <t>B3Abe+</t>
  </si>
  <si>
    <t>T3Arlk</t>
  </si>
  <si>
    <t>T1Aamv</t>
  </si>
  <si>
    <t>T1Aamn</t>
  </si>
  <si>
    <t>T2Ahtp*</t>
  </si>
  <si>
    <t>Z2Afzk+</t>
  </si>
  <si>
    <t>B2Abtp*</t>
  </si>
  <si>
    <t>B1Aamv</t>
  </si>
  <si>
    <t>B1Aamn</t>
  </si>
  <si>
    <t>B3Apb</t>
  </si>
  <si>
    <t>M3Aduk+</t>
  </si>
  <si>
    <t>B1Abtv</t>
  </si>
  <si>
    <t>B1Abtn</t>
  </si>
  <si>
    <t>MI</t>
  </si>
  <si>
    <t>M3Apb</t>
  </si>
  <si>
    <t>T1Acgz+</t>
  </si>
  <si>
    <t>T3Attv</t>
  </si>
  <si>
    <t>T3Attn</t>
  </si>
  <si>
    <t>.Z2Aai+</t>
  </si>
  <si>
    <t>.B1Aai+</t>
  </si>
  <si>
    <t>B3Afzc*</t>
  </si>
  <si>
    <t>B1Awsv</t>
  </si>
  <si>
    <t>M2Aduk</t>
  </si>
  <si>
    <t>T3Actl*</t>
  </si>
  <si>
    <t>Z2Apb</t>
  </si>
  <si>
    <t>B1Apb</t>
  </si>
  <si>
    <t>T1Apb</t>
  </si>
  <si>
    <t>M2Apb</t>
  </si>
  <si>
    <t>B2Apb</t>
  </si>
  <si>
    <t>QT2tt</t>
  </si>
  <si>
    <t>QT1tt</t>
  </si>
  <si>
    <t>QT3tt</t>
  </si>
  <si>
    <t>QM2fk</t>
  </si>
  <si>
    <t>QM1fk</t>
  </si>
  <si>
    <t>B3Aamv</t>
  </si>
  <si>
    <t>B3Aamn</t>
  </si>
  <si>
    <t>QB2bt</t>
  </si>
  <si>
    <t>QT2cgz</t>
  </si>
  <si>
    <t>.Kolleg</t>
  </si>
  <si>
    <t>QT1cgz+</t>
  </si>
  <si>
    <t>QT3fzk</t>
  </si>
  <si>
    <t>QM2fz</t>
  </si>
  <si>
    <t>QM1fz</t>
  </si>
  <si>
    <t>QB2fz</t>
  </si>
  <si>
    <t>QT2htp</t>
  </si>
  <si>
    <t>QT1htp+</t>
  </si>
  <si>
    <t>QT3htp</t>
  </si>
  <si>
    <t>QM2pa</t>
  </si>
  <si>
    <t>QM1pa</t>
  </si>
  <si>
    <t>QB2btp</t>
  </si>
  <si>
    <t>DO</t>
  </si>
  <si>
    <t>B3Arwv</t>
  </si>
  <si>
    <t>Z2Arwv</t>
  </si>
  <si>
    <t>E03</t>
  </si>
  <si>
    <t>B3Aduk1</t>
  </si>
  <si>
    <t>B2Aduk+</t>
  </si>
  <si>
    <t>Z2Arwn</t>
  </si>
  <si>
    <t>.T2Aai+</t>
  </si>
  <si>
    <t>M2Afz+</t>
  </si>
  <si>
    <t>M3Apa*</t>
  </si>
  <si>
    <t>B3Arwn</t>
  </si>
  <si>
    <t>B2Arwv</t>
  </si>
  <si>
    <t>B3Aduk2</t>
  </si>
  <si>
    <t>T2Arlk</t>
  </si>
  <si>
    <t>B2Arwn</t>
  </si>
  <si>
    <t>Z2Arlk</t>
  </si>
  <si>
    <t>B2Awsv</t>
  </si>
  <si>
    <t>M2Abe</t>
  </si>
  <si>
    <t>B3Alaü*</t>
  </si>
  <si>
    <t>M3Arwn</t>
  </si>
  <si>
    <t>T2Aduk+</t>
  </si>
  <si>
    <t>M3Arwv</t>
  </si>
  <si>
    <t>T3Ahtp*</t>
  </si>
  <si>
    <t>Z2Acgt*</t>
  </si>
  <si>
    <t>T2Apb</t>
  </si>
  <si>
    <t>FR</t>
  </si>
  <si>
    <t>T1Aduk+</t>
  </si>
  <si>
    <t>.B3Aai</t>
  </si>
  <si>
    <t>.B2Aai+</t>
  </si>
  <si>
    <t>T1Abe+</t>
  </si>
  <si>
    <t>B1Arlk</t>
  </si>
  <si>
    <t>B1Abe+</t>
  </si>
  <si>
    <t>T1Arlk</t>
  </si>
  <si>
    <t>B2Arlk</t>
  </si>
  <si>
    <t>T3Apb</t>
  </si>
  <si>
    <t>T2Actl*</t>
  </si>
  <si>
    <t>B1Aduk+</t>
  </si>
  <si>
    <t>B2Afzc*</t>
  </si>
  <si>
    <t>FG = Fachgruppe; SA = Schularbeit</t>
  </si>
  <si>
    <t>BWU = Betriebswirtschaftlicher Unterricht</t>
  </si>
  <si>
    <t>Büro</t>
  </si>
  <si>
    <t>Schulstufe</t>
  </si>
  <si>
    <t>Einzelhandel</t>
  </si>
  <si>
    <t xml:space="preserve">EH </t>
  </si>
  <si>
    <t>Großhandel</t>
  </si>
  <si>
    <t>Eint.</t>
  </si>
  <si>
    <t>Fach</t>
  </si>
  <si>
    <t>FG</t>
  </si>
  <si>
    <t>SA</t>
  </si>
  <si>
    <t>1.</t>
  </si>
  <si>
    <t>2.</t>
  </si>
  <si>
    <t>3.</t>
  </si>
  <si>
    <t>Std</t>
  </si>
  <si>
    <t>RLK</t>
  </si>
  <si>
    <t>Rel.</t>
  </si>
  <si>
    <t>PB</t>
  </si>
  <si>
    <t>I</t>
  </si>
  <si>
    <t>Allg. .</t>
  </si>
  <si>
    <t>DUK</t>
  </si>
  <si>
    <t>x</t>
  </si>
  <si>
    <t>BFE</t>
  </si>
  <si>
    <t>BWU</t>
  </si>
  <si>
    <t>AWL</t>
  </si>
  <si>
    <t>BWPP</t>
  </si>
  <si>
    <t>Fachu.</t>
  </si>
  <si>
    <t>OM</t>
  </si>
  <si>
    <t>II</t>
  </si>
  <si>
    <t>VP</t>
  </si>
  <si>
    <t>BLAM</t>
  </si>
  <si>
    <t>BP</t>
  </si>
  <si>
    <t>VFW</t>
  </si>
  <si>
    <t>S</t>
  </si>
  <si>
    <t>(ohne RLK)</t>
  </si>
  <si>
    <t>VKP</t>
  </si>
  <si>
    <t>Drogist</t>
  </si>
  <si>
    <t>Betriebslogistik</t>
  </si>
  <si>
    <t>L</t>
  </si>
  <si>
    <t>Pharmazeutisch-Kaufmännische Assistenz</t>
  </si>
  <si>
    <t>DFK</t>
  </si>
  <si>
    <t>LOG</t>
  </si>
  <si>
    <t>ASFK</t>
  </si>
  <si>
    <t>SGL</t>
  </si>
  <si>
    <t>LPP</t>
  </si>
  <si>
    <t>GL</t>
  </si>
  <si>
    <t>SFM</t>
  </si>
  <si>
    <t>ASB</t>
  </si>
  <si>
    <t>DP</t>
  </si>
  <si>
    <t>LAP</t>
  </si>
  <si>
    <t>BSPR</t>
  </si>
  <si>
    <t>Labortechnik - Hauptmodul Chemie H1</t>
  </si>
  <si>
    <t>Textilchemie</t>
  </si>
  <si>
    <t>4.</t>
  </si>
  <si>
    <t>ACH</t>
  </si>
  <si>
    <t>FTO</t>
  </si>
  <si>
    <t>LK</t>
  </si>
  <si>
    <t>AMA</t>
  </si>
  <si>
    <t>LAÜ</t>
  </si>
  <si>
    <t>PP</t>
  </si>
  <si>
    <t>PLA</t>
  </si>
  <si>
    <t>Textiltechnologie</t>
  </si>
  <si>
    <t>Speditionskaufmann/-frau</t>
  </si>
  <si>
    <t>Speditionslogistik</t>
  </si>
  <si>
    <t>SPM</t>
  </si>
  <si>
    <t>CGFZ</t>
  </si>
  <si>
    <t>ZA</t>
  </si>
  <si>
    <t>FP</t>
  </si>
  <si>
    <t>-</t>
  </si>
  <si>
    <t>LGM</t>
  </si>
  <si>
    <t>LGS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</si>
</sst>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81"/>
      <name val="Tahoma"/>
      <family val="2"/>
    </font>
    <font>
      <b/>
      <sz val="8"/>
      <color indexed="12"/>
      <name val="Symbol"/>
      <family val="1"/>
      <charset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7"/>
      <color indexed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9"/>
      <color indexed="81"/>
      <name val="Segoe U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86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 indent="1"/>
      <protection hidden="1"/>
    </xf>
    <xf numFmtId="0" fontId="4" fillId="2" borderId="2" xfId="0" applyFont="1" applyFill="1" applyBorder="1" applyAlignment="1" applyProtection="1">
      <alignment horizontal="left" vertical="center" indent="1"/>
      <protection hidden="1"/>
    </xf>
    <xf numFmtId="0" fontId="4" fillId="2" borderId="3" xfId="0" applyFont="1" applyFill="1" applyBorder="1" applyAlignment="1" applyProtection="1">
      <alignment horizontal="left" vertical="center" indent="1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1"/>
      <protection hidden="1"/>
    </xf>
    <xf numFmtId="0" fontId="0" fillId="0" borderId="5" xfId="0" applyFill="1" applyBorder="1" applyAlignment="1" applyProtection="1">
      <alignment horizontal="left" vertical="center" indent="1"/>
      <protection hidden="1"/>
    </xf>
    <xf numFmtId="0" fontId="4" fillId="3" borderId="3" xfId="0" applyFont="1" applyFill="1" applyBorder="1" applyAlignment="1" applyProtection="1">
      <alignment horizontal="left" vertical="center" indent="1"/>
      <protection hidden="1"/>
    </xf>
    <xf numFmtId="0" fontId="4" fillId="3" borderId="2" xfId="0" applyFont="1" applyFill="1" applyBorder="1" applyAlignment="1" applyProtection="1">
      <alignment horizontal="left" vertical="center" indent="1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4" borderId="3" xfId="0" applyFont="1" applyFill="1" applyBorder="1" applyAlignment="1" applyProtection="1">
      <alignment horizontal="left" vertical="center" indent="1"/>
      <protection hidden="1"/>
    </xf>
    <xf numFmtId="0" fontId="4" fillId="4" borderId="2" xfId="0" applyFont="1" applyFill="1" applyBorder="1" applyAlignment="1" applyProtection="1">
      <alignment horizontal="left" vertical="center" indent="1"/>
      <protection hidden="1"/>
    </xf>
    <xf numFmtId="0" fontId="4" fillId="5" borderId="3" xfId="0" applyFont="1" applyFill="1" applyBorder="1" applyAlignment="1" applyProtection="1">
      <alignment horizontal="left" vertical="center" indent="1"/>
      <protection hidden="1"/>
    </xf>
    <xf numFmtId="0" fontId="4" fillId="5" borderId="2" xfId="0" applyFont="1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4" fillId="6" borderId="3" xfId="0" applyFont="1" applyFill="1" applyBorder="1" applyAlignment="1" applyProtection="1">
      <alignment horizontal="left" vertical="center" indent="1"/>
      <protection hidden="1"/>
    </xf>
    <xf numFmtId="0" fontId="4" fillId="6" borderId="2" xfId="0" applyFont="1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1" fillId="2" borderId="7" xfId="0" applyNumberFormat="1" applyFont="1" applyFill="1" applyBorder="1" applyAlignment="1" applyProtection="1">
      <alignment horizontal="center" vertical="center"/>
      <protection hidden="1"/>
    </xf>
    <xf numFmtId="2" fontId="1" fillId="2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2" fontId="1" fillId="3" borderId="9" xfId="0" applyNumberFormat="1" applyFont="1" applyFill="1" applyBorder="1" applyAlignment="1" applyProtection="1">
      <alignment horizontal="center" vertical="center"/>
      <protection hidden="1"/>
    </xf>
    <xf numFmtId="2" fontId="1" fillId="3" borderId="8" xfId="0" applyNumberFormat="1" applyFont="1" applyFill="1" applyBorder="1" applyAlignment="1" applyProtection="1">
      <alignment horizontal="center" vertical="center"/>
      <protection hidden="1"/>
    </xf>
    <xf numFmtId="2" fontId="1" fillId="3" borderId="7" xfId="0" applyNumberFormat="1" applyFont="1" applyFill="1" applyBorder="1" applyAlignment="1" applyProtection="1">
      <alignment horizontal="center" vertical="center"/>
      <protection hidden="1"/>
    </xf>
    <xf numFmtId="2" fontId="1" fillId="4" borderId="9" xfId="0" applyNumberFormat="1" applyFont="1" applyFill="1" applyBorder="1" applyAlignment="1" applyProtection="1">
      <alignment horizontal="center" vertical="center"/>
      <protection hidden="1"/>
    </xf>
    <xf numFmtId="2" fontId="1" fillId="4" borderId="8" xfId="0" applyNumberFormat="1" applyFont="1" applyFill="1" applyBorder="1" applyAlignment="1" applyProtection="1">
      <alignment horizontal="center" vertical="center"/>
      <protection hidden="1"/>
    </xf>
    <xf numFmtId="2" fontId="1" fillId="4" borderId="0" xfId="0" applyNumberFormat="1" applyFont="1" applyFill="1" applyBorder="1" applyAlignment="1" applyProtection="1">
      <alignment horizontal="center" vertical="center"/>
      <protection hidden="1"/>
    </xf>
    <xf numFmtId="2" fontId="1" fillId="4" borderId="10" xfId="0" applyNumberFormat="1" applyFont="1" applyFill="1" applyBorder="1" applyAlignment="1" applyProtection="1">
      <alignment horizontal="center" vertical="center"/>
      <protection hidden="1"/>
    </xf>
    <xf numFmtId="2" fontId="1" fillId="4" borderId="7" xfId="0" applyNumberFormat="1" applyFont="1" applyFill="1" applyBorder="1" applyAlignment="1" applyProtection="1">
      <alignment horizontal="center" vertical="center"/>
      <protection hidden="1"/>
    </xf>
    <xf numFmtId="2" fontId="1" fillId="5" borderId="7" xfId="0" applyNumberFormat="1" applyFont="1" applyFill="1" applyBorder="1" applyAlignment="1" applyProtection="1">
      <alignment horizontal="center" vertical="center"/>
      <protection hidden="1"/>
    </xf>
    <xf numFmtId="2" fontId="1" fillId="5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2" fontId="1" fillId="6" borderId="9" xfId="0" applyNumberFormat="1" applyFont="1" applyFill="1" applyBorder="1" applyAlignment="1" applyProtection="1">
      <alignment horizontal="center" vertical="center"/>
      <protection hidden="1"/>
    </xf>
    <xf numFmtId="2" fontId="1" fillId="6" borderId="8" xfId="0" applyNumberFormat="1" applyFont="1" applyFill="1" applyBorder="1" applyAlignment="1" applyProtection="1">
      <alignment horizontal="center" vertical="center"/>
      <protection hidden="1"/>
    </xf>
    <xf numFmtId="2" fontId="1" fillId="6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6" fillId="7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7" fillId="8" borderId="12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7" fillId="8" borderId="12" xfId="0" applyFont="1" applyFill="1" applyBorder="1" applyAlignment="1" applyProtection="1">
      <alignment horizontal="center" vertical="center" wrapText="1"/>
      <protection locked="0"/>
    </xf>
    <xf numFmtId="0" fontId="7" fillId="10" borderId="12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7" fillId="11" borderId="12" xfId="0" applyFont="1" applyFill="1" applyBorder="1" applyAlignment="1" applyProtection="1">
      <alignment horizontal="center" vertical="center"/>
      <protection locked="0"/>
    </xf>
    <xf numFmtId="0" fontId="7" fillId="12" borderId="12" xfId="0" applyFont="1" applyFill="1" applyBorder="1" applyAlignment="1" applyProtection="1">
      <alignment horizontal="center" vertical="center"/>
      <protection locked="0"/>
    </xf>
    <xf numFmtId="0" fontId="7" fillId="10" borderId="12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13" borderId="12" xfId="0" applyFont="1" applyFill="1" applyBorder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6" fillId="14" borderId="12" xfId="0" applyFont="1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 wrapText="1"/>
      <protection locked="0"/>
    </xf>
    <xf numFmtId="0" fontId="7" fillId="11" borderId="12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right" vertical="center" wrapText="1"/>
      <protection hidden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9" borderId="8" xfId="0" applyFont="1" applyFill="1" applyBorder="1" applyAlignment="1" applyProtection="1">
      <alignment horizontal="center" vertical="center"/>
      <protection hidden="1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6" fillId="16" borderId="12" xfId="0" applyFont="1" applyFill="1" applyBorder="1" applyAlignment="1" applyProtection="1">
      <alignment horizontal="center" vertical="center" wrapText="1"/>
      <protection locked="0"/>
    </xf>
    <xf numFmtId="0" fontId="5" fillId="9" borderId="14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/>
      <protection hidden="1"/>
    </xf>
    <xf numFmtId="0" fontId="7" fillId="1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9" borderId="14" xfId="0" applyFont="1" applyFill="1" applyBorder="1" applyAlignment="1" applyProtection="1">
      <alignment horizontal="center" vertical="center" wrapText="1"/>
      <protection locked="0"/>
    </xf>
    <xf numFmtId="0" fontId="7" fillId="17" borderId="12" xfId="0" applyFont="1" applyFill="1" applyBorder="1" applyAlignment="1" applyProtection="1">
      <alignment horizontal="center" vertical="center" wrapText="1"/>
      <protection locked="0"/>
    </xf>
    <xf numFmtId="0" fontId="7" fillId="17" borderId="12" xfId="0" applyFont="1" applyFill="1" applyBorder="1" applyAlignment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6" fillId="13" borderId="12" xfId="0" applyFont="1" applyFill="1" applyBorder="1" applyAlignment="1" applyProtection="1">
      <alignment horizontal="center" vertical="center"/>
      <protection locked="0"/>
    </xf>
    <xf numFmtId="0" fontId="6" fillId="15" borderId="1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16" borderId="12" xfId="0" applyFont="1" applyFill="1" applyBorder="1" applyAlignment="1" applyProtection="1">
      <alignment horizontal="center" vertical="center"/>
      <protection locked="0"/>
    </xf>
    <xf numFmtId="0" fontId="6" fillId="16" borderId="14" xfId="0" applyFont="1" applyFill="1" applyBorder="1" applyAlignment="1" applyProtection="1">
      <alignment horizontal="center" vertical="center"/>
      <protection locked="0"/>
    </xf>
    <xf numFmtId="0" fontId="5" fillId="18" borderId="8" xfId="0" applyFont="1" applyFill="1" applyBorder="1" applyAlignment="1" applyProtection="1">
      <alignment horizontal="center" vertical="center"/>
      <protection hidden="1"/>
    </xf>
    <xf numFmtId="0" fontId="5" fillId="18" borderId="14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9" fillId="9" borderId="13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right"/>
    </xf>
    <xf numFmtId="3" fontId="11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hidden="1"/>
    </xf>
    <xf numFmtId="0" fontId="1" fillId="7" borderId="5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18" borderId="5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" fontId="11" fillId="0" borderId="12" xfId="0" applyNumberFormat="1" applyFont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10" fillId="19" borderId="0" xfId="0" applyFont="1" applyFill="1" applyBorder="1" applyAlignment="1">
      <alignment horizontal="left"/>
    </xf>
    <xf numFmtId="0" fontId="16" fillId="19" borderId="0" xfId="0" applyFont="1" applyFill="1" applyBorder="1" applyAlignment="1">
      <alignment horizontal="center"/>
    </xf>
    <xf numFmtId="0" fontId="13" fillId="19" borderId="0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left"/>
    </xf>
    <xf numFmtId="165" fontId="19" fillId="19" borderId="0" xfId="0" applyNumberFormat="1" applyFont="1" applyFill="1" applyBorder="1" applyAlignment="1">
      <alignment horizontal="center"/>
    </xf>
    <xf numFmtId="1" fontId="19" fillId="19" borderId="0" xfId="0" applyNumberFormat="1" applyFont="1" applyFill="1" applyBorder="1" applyAlignment="1">
      <alignment horizontal="center"/>
    </xf>
    <xf numFmtId="3" fontId="11" fillId="19" borderId="0" xfId="0" applyNumberFormat="1" applyFont="1" applyFill="1" applyBorder="1" applyAlignment="1">
      <alignment horizontal="center"/>
    </xf>
    <xf numFmtId="0" fontId="9" fillId="20" borderId="0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1" fontId="19" fillId="20" borderId="0" xfId="0" applyNumberFormat="1" applyFont="1" applyFill="1" applyBorder="1" applyAlignment="1">
      <alignment horizontal="center"/>
    </xf>
    <xf numFmtId="3" fontId="11" fillId="2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9" fillId="0" borderId="7" xfId="0" applyFont="1" applyBorder="1" applyAlignment="1">
      <alignment horizontal="center"/>
    </xf>
  </cellXfs>
  <cellStyles count="2">
    <cellStyle name="PLZ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95">
    <pageSetUpPr autoPageBreaks="0"/>
  </sheetPr>
  <dimension ref="A1:CQ164"/>
  <sheetViews>
    <sheetView zoomScale="85" zoomScaleNormal="68" workbookViewId="0">
      <pane xSplit="2" ySplit="2" topLeftCell="C3" activePane="bottomRight" state="frozen"/>
      <selection pane="topRight" activeCell="E1" sqref="E1"/>
      <selection pane="bottomLeft" activeCell="A4" sqref="A4"/>
      <selection pane="bottomRight" activeCell="C3" sqref="C3"/>
    </sheetView>
  </sheetViews>
  <sheetFormatPr baseColWidth="10" defaultColWidth="5.7109375" defaultRowHeight="12.75" x14ac:dyDescent="0.2"/>
  <cols>
    <col min="1" max="1" width="4.7109375" style="2" customWidth="1"/>
    <col min="2" max="2" width="10.7109375" style="108" customWidth="1"/>
    <col min="3" max="3" width="9.28515625" style="108" customWidth="1"/>
    <col min="4" max="4" width="4.28515625" style="108" customWidth="1"/>
    <col min="5" max="5" width="9.28515625" style="108" customWidth="1"/>
    <col min="6" max="6" width="4.28515625" style="108" customWidth="1"/>
    <col min="7" max="7" width="9.28515625" style="108" customWidth="1"/>
    <col min="8" max="8" width="4.28515625" style="108" customWidth="1"/>
    <col min="9" max="9" width="9.28515625" style="108" customWidth="1"/>
    <col min="10" max="10" width="4.28515625" style="108" customWidth="1"/>
    <col min="11" max="11" width="9.28515625" style="108" customWidth="1"/>
    <col min="12" max="12" width="4.28515625" style="108" customWidth="1"/>
    <col min="13" max="13" width="9.28515625" style="108" customWidth="1"/>
    <col min="14" max="14" width="4.28515625" style="108" customWidth="1"/>
    <col min="15" max="15" width="9.28515625" style="108" customWidth="1"/>
    <col min="16" max="16" width="4.28515625" style="108" customWidth="1"/>
    <col min="17" max="17" width="9.28515625" style="108" customWidth="1"/>
    <col min="18" max="18" width="4.28515625" style="108" customWidth="1"/>
    <col min="19" max="19" width="9.28515625" style="108" customWidth="1"/>
    <col min="20" max="20" width="4.28515625" style="108" customWidth="1"/>
    <col min="21" max="21" width="9.28515625" style="108" customWidth="1"/>
    <col min="22" max="22" width="4.28515625" style="108" customWidth="1"/>
    <col min="23" max="23" width="9.28515625" style="108" customWidth="1"/>
    <col min="24" max="24" width="4.28515625" style="108" customWidth="1"/>
    <col min="25" max="25" width="9.28515625" style="108" customWidth="1"/>
    <col min="26" max="26" width="4.28515625" style="108" customWidth="1"/>
    <col min="27" max="27" width="9.28515625" style="1" customWidth="1"/>
    <col min="28" max="28" width="4.28515625" style="1" customWidth="1"/>
    <col min="29" max="29" width="1.7109375" style="1" customWidth="1"/>
    <col min="30" max="30" width="9.28515625" style="108" customWidth="1"/>
    <col min="31" max="31" width="4.28515625" style="108" customWidth="1"/>
    <col min="32" max="32" width="9.28515625" style="108" customWidth="1"/>
    <col min="33" max="33" width="4.28515625" style="108" customWidth="1"/>
    <col min="34" max="34" width="9.28515625" style="108" customWidth="1"/>
    <col min="35" max="35" width="4.7109375" style="108" customWidth="1"/>
    <col min="36" max="36" width="9.28515625" style="108" customWidth="1"/>
    <col min="37" max="37" width="4.28515625" style="108" customWidth="1"/>
    <col min="38" max="38" width="9.28515625" style="108" customWidth="1"/>
    <col min="39" max="39" width="4.7109375" style="108" customWidth="1"/>
    <col min="40" max="40" width="9.28515625" style="108" customWidth="1"/>
    <col min="41" max="41" width="4.7109375" style="108" customWidth="1"/>
    <col min="42" max="42" width="9.140625" style="108" customWidth="1"/>
    <col min="43" max="43" width="4.28515625" style="108" customWidth="1"/>
    <col min="44" max="44" width="9.28515625" style="108" customWidth="1"/>
    <col min="45" max="45" width="4.28515625" style="108" customWidth="1"/>
    <col min="46" max="46" width="9.28515625" style="108" customWidth="1"/>
    <col min="47" max="47" width="4.28515625" style="108" customWidth="1"/>
    <col min="48" max="48" width="9.28515625" style="108" customWidth="1"/>
    <col min="49" max="49" width="4.28515625" style="108" customWidth="1"/>
    <col min="50" max="50" width="1.7109375" style="1" customWidth="1"/>
    <col min="51" max="51" width="9.28515625" style="1" customWidth="1"/>
    <col min="52" max="52" width="4.28515625" style="1" customWidth="1"/>
    <col min="53" max="53" width="9.28515625" style="108" customWidth="1"/>
    <col min="54" max="54" width="4.28515625" style="108" customWidth="1"/>
    <col min="55" max="55" width="9.28515625" style="108" customWidth="1"/>
    <col min="56" max="56" width="4.28515625" style="108" customWidth="1"/>
    <col min="57" max="57" width="9.28515625" style="108" customWidth="1"/>
    <col min="58" max="58" width="4.28515625" style="108" customWidth="1"/>
    <col min="59" max="59" width="9.28515625" style="108" customWidth="1"/>
    <col min="60" max="60" width="4.7109375" style="108" customWidth="1"/>
    <col min="61" max="61" width="1.7109375" style="1" customWidth="1"/>
    <col min="62" max="62" width="9.28515625" style="108" customWidth="1"/>
    <col min="63" max="63" width="4.28515625" style="108" customWidth="1"/>
    <col min="64" max="64" width="9.28515625" style="108" customWidth="1"/>
    <col min="65" max="65" width="4.28515625" style="108" customWidth="1"/>
    <col min="66" max="66" width="9.28515625" style="108" customWidth="1"/>
    <col min="67" max="67" width="4.28515625" style="108" customWidth="1"/>
    <col min="68" max="68" width="9.28515625" style="108" customWidth="1"/>
    <col min="69" max="69" width="4.28515625" style="108" customWidth="1"/>
    <col min="70" max="70" width="9.28515625" style="108" customWidth="1"/>
    <col min="71" max="71" width="4.28515625" style="108" customWidth="1"/>
    <col min="72" max="72" width="9.28515625" style="1" customWidth="1"/>
    <col min="73" max="73" width="4.28515625" style="1" customWidth="1"/>
    <col min="74" max="74" width="1.7109375" style="2" customWidth="1"/>
    <col min="75" max="75" width="9.28515625" style="108" customWidth="1"/>
    <col min="76" max="76" width="4.28515625" style="108" customWidth="1"/>
    <col min="77" max="77" width="9.28515625" style="108" customWidth="1"/>
    <col min="78" max="78" width="4.28515625" style="108" customWidth="1"/>
    <col min="79" max="79" width="9.28515625" style="1" customWidth="1"/>
    <col min="80" max="80" width="4.28515625" style="1" customWidth="1"/>
    <col min="81" max="81" width="9.28515625" style="108" customWidth="1"/>
    <col min="82" max="82" width="4.28515625" style="108" customWidth="1"/>
    <col min="83" max="83" width="9.28515625" style="108" customWidth="1"/>
    <col min="84" max="84" width="4.28515625" style="108" customWidth="1"/>
    <col min="85" max="85" width="9.28515625" style="108" customWidth="1"/>
    <col min="86" max="86" width="4.28515625" style="108" customWidth="1"/>
    <col min="87" max="87" width="9.28515625" style="108" customWidth="1"/>
    <col min="88" max="88" width="4.28515625" style="108" customWidth="1"/>
    <col min="89" max="89" width="9.28515625" style="108" customWidth="1"/>
    <col min="90" max="90" width="4.28515625" style="108" customWidth="1"/>
    <col min="91" max="91" width="9.28515625" style="108" customWidth="1"/>
    <col min="92" max="92" width="4.28515625" style="108" customWidth="1"/>
    <col min="93" max="93" width="9.28515625" style="108" customWidth="1"/>
    <col min="94" max="94" width="4.28515625" style="108" customWidth="1"/>
    <col min="95" max="95" width="1.7109375" style="2" customWidth="1"/>
    <col min="96" max="16384" width="5.7109375" style="2"/>
  </cols>
  <sheetData>
    <row r="1" spans="1:95" s="20" customFormat="1" ht="12.95" customHeight="1" x14ac:dyDescent="0.2">
      <c r="A1" s="181" t="s">
        <v>0</v>
      </c>
      <c r="B1" s="182"/>
      <c r="C1" s="3" t="s">
        <v>1</v>
      </c>
      <c r="D1" s="4"/>
      <c r="E1" s="5" t="s">
        <v>2</v>
      </c>
      <c r="F1" s="4"/>
      <c r="G1" s="6" t="s">
        <v>3</v>
      </c>
      <c r="H1" s="4"/>
      <c r="I1" s="5" t="s">
        <v>4</v>
      </c>
      <c r="J1" s="4"/>
      <c r="K1" s="5" t="s">
        <v>5</v>
      </c>
      <c r="L1" s="4"/>
      <c r="M1" s="5" t="s">
        <v>6</v>
      </c>
      <c r="N1" s="4"/>
      <c r="O1" s="5" t="s">
        <v>7</v>
      </c>
      <c r="P1" s="4"/>
      <c r="Q1" s="5" t="s">
        <v>8</v>
      </c>
      <c r="R1" s="4"/>
      <c r="S1" s="5" t="s">
        <v>9</v>
      </c>
      <c r="T1" s="4"/>
      <c r="U1" s="6" t="s">
        <v>10</v>
      </c>
      <c r="V1" s="4"/>
      <c r="W1" s="5" t="s">
        <v>11</v>
      </c>
      <c r="X1" s="4"/>
      <c r="Y1" s="5" t="s">
        <v>12</v>
      </c>
      <c r="Z1" s="4"/>
      <c r="AA1" s="7" t="s">
        <v>13</v>
      </c>
      <c r="AB1" s="7"/>
      <c r="AC1" s="8"/>
      <c r="AD1" s="9" t="s">
        <v>14</v>
      </c>
      <c r="AE1" s="10"/>
      <c r="AF1" s="9" t="s">
        <v>15</v>
      </c>
      <c r="AG1" s="10"/>
      <c r="AH1" s="9" t="s">
        <v>16</v>
      </c>
      <c r="AI1" s="10"/>
      <c r="AJ1" s="9" t="s">
        <v>17</v>
      </c>
      <c r="AK1" s="10"/>
      <c r="AL1" s="9" t="s">
        <v>18</v>
      </c>
      <c r="AM1" s="10"/>
      <c r="AN1" s="11" t="s">
        <v>19</v>
      </c>
      <c r="AO1" s="10"/>
      <c r="AP1" s="9" t="s">
        <v>20</v>
      </c>
      <c r="AQ1" s="10"/>
      <c r="AR1" s="9" t="s">
        <v>21</v>
      </c>
      <c r="AS1" s="10"/>
      <c r="AT1" s="9" t="s">
        <v>22</v>
      </c>
      <c r="AU1" s="10"/>
      <c r="AV1" s="11" t="s">
        <v>23</v>
      </c>
      <c r="AW1" s="10"/>
      <c r="AX1" s="8"/>
      <c r="AY1" s="12" t="s">
        <v>24</v>
      </c>
      <c r="AZ1" s="13"/>
      <c r="BA1" s="12" t="s">
        <v>25</v>
      </c>
      <c r="BB1" s="13"/>
      <c r="BC1" s="12" t="s">
        <v>26</v>
      </c>
      <c r="BD1" s="13"/>
      <c r="BE1" s="12" t="s">
        <v>27</v>
      </c>
      <c r="BF1" s="13"/>
      <c r="BG1" s="12" t="s">
        <v>28</v>
      </c>
      <c r="BH1" s="13"/>
      <c r="BI1" s="8"/>
      <c r="BJ1" s="14" t="s">
        <v>29</v>
      </c>
      <c r="BK1" s="15"/>
      <c r="BL1" s="14" t="s">
        <v>30</v>
      </c>
      <c r="BM1" s="15"/>
      <c r="BN1" s="14" t="s">
        <v>31</v>
      </c>
      <c r="BO1" s="15"/>
      <c r="BP1" s="14" t="s">
        <v>32</v>
      </c>
      <c r="BQ1" s="15"/>
      <c r="BR1" s="14" t="s">
        <v>33</v>
      </c>
      <c r="BS1" s="15"/>
      <c r="BT1" s="14" t="s">
        <v>34</v>
      </c>
      <c r="BU1" s="15"/>
      <c r="BV1" s="16"/>
      <c r="BW1" s="17" t="s">
        <v>35</v>
      </c>
      <c r="BX1" s="18"/>
      <c r="BY1" s="17" t="s">
        <v>36</v>
      </c>
      <c r="BZ1" s="18"/>
      <c r="CA1" s="17" t="s">
        <v>37</v>
      </c>
      <c r="CB1" s="18"/>
      <c r="CC1" s="17" t="s">
        <v>38</v>
      </c>
      <c r="CD1" s="18"/>
      <c r="CE1" s="17" t="s">
        <v>39</v>
      </c>
      <c r="CF1" s="18"/>
      <c r="CG1" s="17" t="s">
        <v>40</v>
      </c>
      <c r="CH1" s="18"/>
      <c r="CI1" s="17" t="s">
        <v>41</v>
      </c>
      <c r="CJ1" s="18"/>
      <c r="CK1" s="17" t="s">
        <v>42</v>
      </c>
      <c r="CL1" s="18"/>
      <c r="CM1" s="17" t="s">
        <v>43</v>
      </c>
      <c r="CN1" s="18"/>
      <c r="CO1" s="17" t="s">
        <v>44</v>
      </c>
      <c r="CP1" s="18"/>
      <c r="CQ1" s="19"/>
    </row>
    <row r="2" spans="1:95" s="38" customFormat="1" ht="12.95" customHeight="1" thickBot="1" x14ac:dyDescent="0.25">
      <c r="A2" s="183"/>
      <c r="B2" s="184"/>
      <c r="C2" s="21">
        <v>8</v>
      </c>
      <c r="D2" s="22"/>
      <c r="E2" s="21">
        <v>8</v>
      </c>
      <c r="F2" s="22"/>
      <c r="G2" s="21">
        <v>8</v>
      </c>
      <c r="H2" s="22"/>
      <c r="I2" s="21">
        <v>10</v>
      </c>
      <c r="J2" s="22"/>
      <c r="K2" s="21">
        <v>30</v>
      </c>
      <c r="L2" s="22"/>
      <c r="M2" s="21">
        <v>12</v>
      </c>
      <c r="N2" s="22"/>
      <c r="O2" s="21">
        <v>20</v>
      </c>
      <c r="P2" s="22"/>
      <c r="Q2" s="21">
        <v>24</v>
      </c>
      <c r="R2" s="22"/>
      <c r="S2" s="21">
        <v>22</v>
      </c>
      <c r="T2" s="22"/>
      <c r="U2" s="21">
        <v>8</v>
      </c>
      <c r="V2" s="22"/>
      <c r="W2" s="21">
        <v>12</v>
      </c>
      <c r="X2" s="22"/>
      <c r="Y2" s="21">
        <v>12</v>
      </c>
      <c r="Z2" s="22"/>
      <c r="AA2" s="21">
        <v>30</v>
      </c>
      <c r="AB2" s="22"/>
      <c r="AC2" s="23"/>
      <c r="AD2" s="24">
        <v>24</v>
      </c>
      <c r="AE2" s="25"/>
      <c r="AF2" s="26">
        <v>26</v>
      </c>
      <c r="AG2" s="25"/>
      <c r="AH2" s="26">
        <v>24</v>
      </c>
      <c r="AI2" s="25"/>
      <c r="AJ2" s="26">
        <v>24</v>
      </c>
      <c r="AK2" s="25"/>
      <c r="AL2" s="26">
        <v>26</v>
      </c>
      <c r="AM2" s="25"/>
      <c r="AN2" s="26">
        <v>24</v>
      </c>
      <c r="AO2" s="25"/>
      <c r="AP2" s="26">
        <v>8</v>
      </c>
      <c r="AQ2" s="25"/>
      <c r="AR2" s="26">
        <v>26</v>
      </c>
      <c r="AS2" s="25"/>
      <c r="AT2" s="26">
        <v>22</v>
      </c>
      <c r="AU2" s="25"/>
      <c r="AV2" s="26">
        <v>26</v>
      </c>
      <c r="AW2" s="25"/>
      <c r="AX2" s="23"/>
      <c r="AY2" s="27">
        <v>28</v>
      </c>
      <c r="AZ2" s="28"/>
      <c r="BA2" s="29">
        <v>0</v>
      </c>
      <c r="BB2" s="30"/>
      <c r="BC2" s="31">
        <v>24</v>
      </c>
      <c r="BD2" s="28"/>
      <c r="BE2" s="31">
        <v>8</v>
      </c>
      <c r="BF2" s="28"/>
      <c r="BG2" s="31">
        <v>16</v>
      </c>
      <c r="BH2" s="28"/>
      <c r="BI2" s="23"/>
      <c r="BJ2" s="32">
        <v>0</v>
      </c>
      <c r="BK2" s="33"/>
      <c r="BL2" s="32">
        <v>30</v>
      </c>
      <c r="BM2" s="33"/>
      <c r="BN2" s="32">
        <v>20</v>
      </c>
      <c r="BO2" s="33"/>
      <c r="BP2" s="32">
        <v>30</v>
      </c>
      <c r="BQ2" s="33"/>
      <c r="BR2" s="32">
        <v>24</v>
      </c>
      <c r="BS2" s="33"/>
      <c r="BT2" s="32">
        <v>22</v>
      </c>
      <c r="BU2" s="33"/>
      <c r="BV2" s="34"/>
      <c r="BW2" s="35">
        <v>30</v>
      </c>
      <c r="BX2" s="36"/>
      <c r="BY2" s="37">
        <v>16</v>
      </c>
      <c r="BZ2" s="36"/>
      <c r="CA2" s="37">
        <v>26</v>
      </c>
      <c r="CB2" s="36"/>
      <c r="CC2" s="37">
        <v>28</v>
      </c>
      <c r="CD2" s="36"/>
      <c r="CE2" s="37">
        <v>30</v>
      </c>
      <c r="CF2" s="36"/>
      <c r="CG2" s="37">
        <v>26</v>
      </c>
      <c r="CH2" s="36"/>
      <c r="CI2" s="37">
        <v>0</v>
      </c>
      <c r="CJ2" s="36"/>
      <c r="CK2" s="37">
        <v>0</v>
      </c>
      <c r="CL2" s="36"/>
      <c r="CM2" s="37">
        <v>30</v>
      </c>
      <c r="CN2" s="36"/>
      <c r="CO2" s="37">
        <v>24</v>
      </c>
      <c r="CP2" s="36"/>
      <c r="CQ2" s="34"/>
    </row>
    <row r="3" spans="1:95" s="20" customFormat="1" ht="12" customHeight="1" x14ac:dyDescent="0.2">
      <c r="A3" s="156" t="s">
        <v>45</v>
      </c>
      <c r="B3" s="39" t="s">
        <v>46</v>
      </c>
      <c r="K3" s="40" t="s">
        <v>47</v>
      </c>
      <c r="L3" s="41">
        <v>106</v>
      </c>
      <c r="O3" s="40" t="s">
        <v>48</v>
      </c>
      <c r="P3" s="41">
        <v>307</v>
      </c>
      <c r="Q3" s="40" t="s">
        <v>48</v>
      </c>
      <c r="R3" s="41">
        <v>204</v>
      </c>
      <c r="U3" s="40" t="s">
        <v>47</v>
      </c>
      <c r="V3" s="41">
        <v>103</v>
      </c>
      <c r="W3" s="42"/>
      <c r="X3" s="42"/>
      <c r="AC3" s="43"/>
      <c r="AD3" s="44" t="s">
        <v>49</v>
      </c>
      <c r="AE3" s="41" t="s">
        <v>50</v>
      </c>
      <c r="AF3" s="157"/>
      <c r="AG3" s="157"/>
      <c r="AH3" s="44" t="s">
        <v>49</v>
      </c>
      <c r="AI3" s="41" t="s">
        <v>50</v>
      </c>
      <c r="AJ3" s="42"/>
      <c r="AK3" s="42"/>
      <c r="AL3" s="45" t="s">
        <v>51</v>
      </c>
      <c r="AM3" s="41">
        <v>108</v>
      </c>
      <c r="AP3" s="157"/>
      <c r="AQ3" s="157"/>
      <c r="AR3" s="45" t="s">
        <v>52</v>
      </c>
      <c r="AS3" s="41">
        <v>104</v>
      </c>
      <c r="AT3" s="44" t="s">
        <v>49</v>
      </c>
      <c r="AU3" s="41" t="s">
        <v>50</v>
      </c>
      <c r="AX3" s="43"/>
      <c r="AY3" s="44" t="s">
        <v>53</v>
      </c>
      <c r="AZ3" s="46" t="s">
        <v>50</v>
      </c>
      <c r="BA3" s="47"/>
      <c r="BB3" s="48"/>
      <c r="BC3" s="49" t="s">
        <v>53</v>
      </c>
      <c r="BD3" s="41" t="s">
        <v>50</v>
      </c>
      <c r="BE3" s="44" t="s">
        <v>53</v>
      </c>
      <c r="BF3" s="46" t="s">
        <v>50</v>
      </c>
      <c r="BG3" s="47"/>
      <c r="BH3" s="48"/>
      <c r="BI3" s="43"/>
      <c r="BL3" s="50" t="s">
        <v>54</v>
      </c>
      <c r="BM3" s="51" t="s">
        <v>55</v>
      </c>
      <c r="BN3" s="50" t="s">
        <v>56</v>
      </c>
      <c r="BO3" s="51">
        <v>202</v>
      </c>
      <c r="BP3" s="50" t="s">
        <v>57</v>
      </c>
      <c r="BQ3" s="41" t="s">
        <v>58</v>
      </c>
      <c r="BV3" s="52"/>
      <c r="BW3" s="53" t="s">
        <v>59</v>
      </c>
      <c r="BX3" s="41" t="s">
        <v>50</v>
      </c>
      <c r="CA3" s="54" t="s">
        <v>60</v>
      </c>
      <c r="CB3" s="41">
        <v>203</v>
      </c>
      <c r="CC3" s="54" t="s">
        <v>60</v>
      </c>
      <c r="CD3" s="41">
        <v>303</v>
      </c>
      <c r="CG3" s="42"/>
      <c r="CH3" s="42"/>
      <c r="CM3" s="53" t="s">
        <v>59</v>
      </c>
      <c r="CN3" s="41" t="s">
        <v>50</v>
      </c>
      <c r="CO3" s="53" t="s">
        <v>59</v>
      </c>
      <c r="CP3" s="41" t="s">
        <v>50</v>
      </c>
      <c r="CQ3" s="19"/>
    </row>
    <row r="4" spans="1:95" s="20" customFormat="1" ht="12" customHeight="1" x14ac:dyDescent="0.2">
      <c r="A4" s="156" t="s">
        <v>45</v>
      </c>
      <c r="B4" s="55" t="s">
        <v>61</v>
      </c>
      <c r="K4" s="40" t="s">
        <v>47</v>
      </c>
      <c r="L4" s="41">
        <v>106</v>
      </c>
      <c r="O4" s="40" t="s">
        <v>48</v>
      </c>
      <c r="P4" s="41">
        <v>307</v>
      </c>
      <c r="Q4" s="40" t="s">
        <v>48</v>
      </c>
      <c r="R4" s="41">
        <v>204</v>
      </c>
      <c r="U4" s="40" t="s">
        <v>47</v>
      </c>
      <c r="V4" s="41">
        <v>103</v>
      </c>
      <c r="W4" s="157"/>
      <c r="X4" s="157"/>
      <c r="AC4" s="43"/>
      <c r="AD4" s="44" t="s">
        <v>49</v>
      </c>
      <c r="AE4" s="41" t="s">
        <v>50</v>
      </c>
      <c r="AH4" s="44" t="s">
        <v>49</v>
      </c>
      <c r="AI4" s="41" t="s">
        <v>50</v>
      </c>
      <c r="AJ4" s="42"/>
      <c r="AK4" s="42"/>
      <c r="AL4" s="45" t="s">
        <v>51</v>
      </c>
      <c r="AM4" s="41">
        <v>108</v>
      </c>
      <c r="AP4" s="157"/>
      <c r="AQ4" s="157"/>
      <c r="AR4" s="56" t="s">
        <v>52</v>
      </c>
      <c r="AS4" s="41">
        <v>104</v>
      </c>
      <c r="AT4" s="44" t="s">
        <v>49</v>
      </c>
      <c r="AU4" s="41" t="s">
        <v>50</v>
      </c>
      <c r="AX4" s="43"/>
      <c r="AY4" s="44" t="s">
        <v>53</v>
      </c>
      <c r="AZ4" s="46" t="s">
        <v>50</v>
      </c>
      <c r="BA4" s="57"/>
      <c r="BB4" s="58"/>
      <c r="BC4" s="49" t="s">
        <v>53</v>
      </c>
      <c r="BD4" s="41" t="s">
        <v>50</v>
      </c>
      <c r="BE4" s="44" t="s">
        <v>53</v>
      </c>
      <c r="BF4" s="46" t="s">
        <v>50</v>
      </c>
      <c r="BG4" s="57"/>
      <c r="BH4" s="58"/>
      <c r="BI4" s="43"/>
      <c r="BL4" s="50" t="s">
        <v>54</v>
      </c>
      <c r="BM4" s="51" t="s">
        <v>55</v>
      </c>
      <c r="BN4" s="50" t="s">
        <v>56</v>
      </c>
      <c r="BO4" s="51">
        <v>202</v>
      </c>
      <c r="BP4" s="50" t="s">
        <v>57</v>
      </c>
      <c r="BQ4" s="41" t="s">
        <v>58</v>
      </c>
      <c r="BV4" s="43"/>
      <c r="BW4" s="53" t="s">
        <v>59</v>
      </c>
      <c r="BX4" s="41" t="s">
        <v>50</v>
      </c>
      <c r="CA4" s="54" t="s">
        <v>60</v>
      </c>
      <c r="CB4" s="41">
        <v>203</v>
      </c>
      <c r="CC4" s="54" t="s">
        <v>60</v>
      </c>
      <c r="CD4" s="41">
        <v>303</v>
      </c>
      <c r="CG4" s="42"/>
      <c r="CH4" s="42"/>
      <c r="CM4" s="53" t="s">
        <v>59</v>
      </c>
      <c r="CN4" s="41" t="s">
        <v>50</v>
      </c>
      <c r="CO4" s="53" t="s">
        <v>59</v>
      </c>
      <c r="CP4" s="41" t="s">
        <v>50</v>
      </c>
      <c r="CQ4" s="19"/>
    </row>
    <row r="5" spans="1:95" s="20" customFormat="1" ht="12" customHeight="1" x14ac:dyDescent="0.2">
      <c r="A5" s="156" t="s">
        <v>45</v>
      </c>
      <c r="B5" s="55" t="s">
        <v>62</v>
      </c>
      <c r="M5" s="157"/>
      <c r="N5" s="157"/>
      <c r="O5" s="42"/>
      <c r="P5" s="42"/>
      <c r="Q5" s="59" t="s">
        <v>63</v>
      </c>
      <c r="R5" s="51">
        <v>104</v>
      </c>
      <c r="AA5" s="60" t="s">
        <v>64</v>
      </c>
      <c r="AB5" s="41" t="s">
        <v>58</v>
      </c>
      <c r="AC5" s="43"/>
      <c r="AD5" s="44" t="s">
        <v>49</v>
      </c>
      <c r="AE5" s="41" t="s">
        <v>50</v>
      </c>
      <c r="AH5" s="44" t="s">
        <v>49</v>
      </c>
      <c r="AI5" s="41" t="s">
        <v>50</v>
      </c>
      <c r="AL5" s="61" t="s">
        <v>65</v>
      </c>
      <c r="AM5" s="41" t="s">
        <v>66</v>
      </c>
      <c r="AR5" s="61" t="s">
        <v>65</v>
      </c>
      <c r="AS5" s="41">
        <v>302</v>
      </c>
      <c r="AT5" s="44" t="s">
        <v>49</v>
      </c>
      <c r="AU5" s="41" t="s">
        <v>50</v>
      </c>
      <c r="AV5" s="61" t="s">
        <v>65</v>
      </c>
      <c r="AW5" s="41">
        <v>313</v>
      </c>
      <c r="AX5" s="43"/>
      <c r="AY5" s="44" t="s">
        <v>53</v>
      </c>
      <c r="AZ5" s="46" t="s">
        <v>50</v>
      </c>
      <c r="BA5" s="57"/>
      <c r="BB5" s="58"/>
      <c r="BC5" s="49" t="s">
        <v>53</v>
      </c>
      <c r="BD5" s="41" t="s">
        <v>50</v>
      </c>
      <c r="BE5" s="44" t="s">
        <v>53</v>
      </c>
      <c r="BF5" s="46" t="s">
        <v>50</v>
      </c>
      <c r="BG5" s="57"/>
      <c r="BH5" s="58"/>
      <c r="BI5" s="43"/>
      <c r="BL5" s="50" t="s">
        <v>54</v>
      </c>
      <c r="BM5" s="51" t="s">
        <v>55</v>
      </c>
      <c r="BN5" s="50" t="s">
        <v>56</v>
      </c>
      <c r="BO5" s="51">
        <v>202</v>
      </c>
      <c r="BV5" s="43"/>
      <c r="BW5" s="53" t="s">
        <v>59</v>
      </c>
      <c r="BX5" s="41" t="s">
        <v>50</v>
      </c>
      <c r="CA5" s="54" t="s">
        <v>60</v>
      </c>
      <c r="CB5" s="41">
        <v>203</v>
      </c>
      <c r="CC5" s="54" t="s">
        <v>60</v>
      </c>
      <c r="CD5" s="41">
        <v>303</v>
      </c>
      <c r="CE5" s="45" t="s">
        <v>67</v>
      </c>
      <c r="CF5" s="41">
        <v>204</v>
      </c>
      <c r="CG5" s="45" t="s">
        <v>68</v>
      </c>
      <c r="CH5" s="41">
        <v>307</v>
      </c>
      <c r="CM5" s="53" t="s">
        <v>59</v>
      </c>
      <c r="CN5" s="41" t="s">
        <v>50</v>
      </c>
      <c r="CO5" s="53" t="s">
        <v>59</v>
      </c>
      <c r="CP5" s="41" t="s">
        <v>50</v>
      </c>
      <c r="CQ5" s="19"/>
    </row>
    <row r="6" spans="1:95" s="20" customFormat="1" ht="12" customHeight="1" x14ac:dyDescent="0.2">
      <c r="A6" s="156" t="s">
        <v>45</v>
      </c>
      <c r="B6" s="62" t="s">
        <v>69</v>
      </c>
      <c r="M6" s="157"/>
      <c r="N6" s="157"/>
      <c r="O6" s="42"/>
      <c r="P6" s="42"/>
      <c r="Q6" s="59" t="s">
        <v>63</v>
      </c>
      <c r="R6" s="51">
        <v>104</v>
      </c>
      <c r="AA6" s="60" t="s">
        <v>64</v>
      </c>
      <c r="AB6" s="41" t="s">
        <v>58</v>
      </c>
      <c r="AC6" s="43"/>
      <c r="AD6" s="44" t="s">
        <v>49</v>
      </c>
      <c r="AE6" s="41" t="s">
        <v>50</v>
      </c>
      <c r="AH6" s="44" t="s">
        <v>49</v>
      </c>
      <c r="AI6" s="41" t="s">
        <v>50</v>
      </c>
      <c r="AL6" s="61" t="s">
        <v>65</v>
      </c>
      <c r="AM6" s="41" t="s">
        <v>66</v>
      </c>
      <c r="AR6" s="61" t="s">
        <v>65</v>
      </c>
      <c r="AS6" s="41">
        <v>302</v>
      </c>
      <c r="AT6" s="44" t="s">
        <v>49</v>
      </c>
      <c r="AU6" s="41" t="s">
        <v>50</v>
      </c>
      <c r="AV6" s="61" t="s">
        <v>65</v>
      </c>
      <c r="AW6" s="41">
        <v>313</v>
      </c>
      <c r="AX6" s="43"/>
      <c r="AY6" s="44" t="s">
        <v>53</v>
      </c>
      <c r="AZ6" s="46" t="s">
        <v>50</v>
      </c>
      <c r="BA6" s="57"/>
      <c r="BB6" s="58"/>
      <c r="BC6" s="49" t="s">
        <v>53</v>
      </c>
      <c r="BD6" s="41" t="s">
        <v>50</v>
      </c>
      <c r="BE6" s="44" t="s">
        <v>53</v>
      </c>
      <c r="BF6" s="46" t="s">
        <v>50</v>
      </c>
      <c r="BG6" s="57"/>
      <c r="BH6" s="58"/>
      <c r="BI6" s="43"/>
      <c r="BL6" s="50" t="s">
        <v>54</v>
      </c>
      <c r="BM6" s="51" t="s">
        <v>55</v>
      </c>
      <c r="BN6" s="50" t="s">
        <v>56</v>
      </c>
      <c r="BO6" s="51">
        <v>202</v>
      </c>
      <c r="BV6" s="43"/>
      <c r="BW6" s="53" t="s">
        <v>59</v>
      </c>
      <c r="BX6" s="41" t="s">
        <v>50</v>
      </c>
      <c r="CA6" s="54" t="s">
        <v>60</v>
      </c>
      <c r="CB6" s="41">
        <v>203</v>
      </c>
      <c r="CC6" s="54" t="s">
        <v>60</v>
      </c>
      <c r="CD6" s="41">
        <v>303</v>
      </c>
      <c r="CE6" s="45" t="s">
        <v>67</v>
      </c>
      <c r="CF6" s="41">
        <v>204</v>
      </c>
      <c r="CG6" s="45" t="s">
        <v>68</v>
      </c>
      <c r="CH6" s="41">
        <v>307</v>
      </c>
      <c r="CM6" s="53" t="s">
        <v>59</v>
      </c>
      <c r="CN6" s="41" t="s">
        <v>50</v>
      </c>
      <c r="CO6" s="53" t="s">
        <v>59</v>
      </c>
      <c r="CP6" s="41" t="s">
        <v>50</v>
      </c>
      <c r="CQ6" s="19"/>
    </row>
    <row r="7" spans="1:95" s="20" customFormat="1" ht="12" customHeight="1" x14ac:dyDescent="0.2">
      <c r="A7" s="156" t="s">
        <v>45</v>
      </c>
      <c r="B7" s="55" t="s">
        <v>70</v>
      </c>
      <c r="K7" s="40" t="s">
        <v>71</v>
      </c>
      <c r="L7" s="41">
        <v>103</v>
      </c>
      <c r="M7" s="157"/>
      <c r="N7" s="157"/>
      <c r="Q7" s="63" t="s">
        <v>72</v>
      </c>
      <c r="R7" s="41" t="s">
        <v>73</v>
      </c>
      <c r="AC7" s="43"/>
      <c r="AH7" s="42"/>
      <c r="AI7" s="42"/>
      <c r="AL7" s="61" t="s">
        <v>65</v>
      </c>
      <c r="AM7" s="41" t="s">
        <v>66</v>
      </c>
      <c r="AN7" s="50" t="s">
        <v>74</v>
      </c>
      <c r="AO7" s="41">
        <v>108</v>
      </c>
      <c r="AR7" s="61" t="s">
        <v>65</v>
      </c>
      <c r="AS7" s="41">
        <v>302</v>
      </c>
      <c r="AT7" s="50" t="s">
        <v>75</v>
      </c>
      <c r="AU7" s="41">
        <v>104</v>
      </c>
      <c r="AV7" s="61" t="s">
        <v>65</v>
      </c>
      <c r="AW7" s="41">
        <v>313</v>
      </c>
      <c r="AX7" s="43"/>
      <c r="AY7" s="45" t="s">
        <v>76</v>
      </c>
      <c r="AZ7" s="46">
        <v>207</v>
      </c>
      <c r="BA7" s="57"/>
      <c r="BB7" s="58"/>
      <c r="BC7" s="64" t="s">
        <v>77</v>
      </c>
      <c r="BD7" s="41">
        <v>308</v>
      </c>
      <c r="BE7" s="42"/>
      <c r="BF7" s="42"/>
      <c r="BG7" s="57"/>
      <c r="BH7" s="58"/>
      <c r="BI7" s="43"/>
      <c r="BL7" s="65" t="s">
        <v>78</v>
      </c>
      <c r="BM7" s="41">
        <v>305</v>
      </c>
      <c r="BN7" s="65" t="s">
        <v>78</v>
      </c>
      <c r="BO7" s="41">
        <v>304</v>
      </c>
      <c r="BT7" s="40" t="s">
        <v>71</v>
      </c>
      <c r="BU7" s="41" t="s">
        <v>55</v>
      </c>
      <c r="BV7" s="43"/>
      <c r="BY7" s="66" t="s">
        <v>79</v>
      </c>
      <c r="BZ7" s="41">
        <v>307</v>
      </c>
      <c r="CA7" s="50" t="s">
        <v>80</v>
      </c>
      <c r="CB7" s="51">
        <v>205</v>
      </c>
      <c r="CC7" s="66" t="s">
        <v>81</v>
      </c>
      <c r="CD7" s="41">
        <v>204</v>
      </c>
      <c r="CE7" s="53" t="s">
        <v>82</v>
      </c>
      <c r="CF7" s="41" t="s">
        <v>50</v>
      </c>
      <c r="CG7" s="50" t="s">
        <v>83</v>
      </c>
      <c r="CH7" s="41">
        <v>308</v>
      </c>
      <c r="CM7" s="53" t="s">
        <v>82</v>
      </c>
      <c r="CN7" s="41" t="s">
        <v>50</v>
      </c>
      <c r="CO7" s="53" t="s">
        <v>82</v>
      </c>
      <c r="CP7" s="41" t="s">
        <v>50</v>
      </c>
      <c r="CQ7" s="19"/>
    </row>
    <row r="8" spans="1:95" s="20" customFormat="1" ht="12" customHeight="1" x14ac:dyDescent="0.2">
      <c r="A8" s="156" t="s">
        <v>45</v>
      </c>
      <c r="B8" s="62" t="s">
        <v>84</v>
      </c>
      <c r="K8" s="40" t="s">
        <v>71</v>
      </c>
      <c r="L8" s="41">
        <v>103</v>
      </c>
      <c r="M8" s="157"/>
      <c r="N8" s="157"/>
      <c r="Q8" s="63" t="s">
        <v>72</v>
      </c>
      <c r="R8" s="41" t="s">
        <v>73</v>
      </c>
      <c r="AC8" s="43"/>
      <c r="AH8" s="42"/>
      <c r="AI8" s="42"/>
      <c r="AL8" s="61" t="s">
        <v>65</v>
      </c>
      <c r="AM8" s="41" t="s">
        <v>66</v>
      </c>
      <c r="AN8" s="66" t="s">
        <v>74</v>
      </c>
      <c r="AO8" s="41">
        <v>108</v>
      </c>
      <c r="AR8" s="61" t="s">
        <v>65</v>
      </c>
      <c r="AS8" s="41">
        <v>302</v>
      </c>
      <c r="AT8" s="50" t="s">
        <v>75</v>
      </c>
      <c r="AU8" s="41">
        <v>104</v>
      </c>
      <c r="AV8" s="61" t="s">
        <v>65</v>
      </c>
      <c r="AW8" s="41">
        <v>313</v>
      </c>
      <c r="AX8" s="43"/>
      <c r="AY8" s="45" t="s">
        <v>76</v>
      </c>
      <c r="AZ8" s="46">
        <v>207</v>
      </c>
      <c r="BA8" s="57"/>
      <c r="BB8" s="58"/>
      <c r="BC8" s="64" t="s">
        <v>77</v>
      </c>
      <c r="BD8" s="41">
        <v>308</v>
      </c>
      <c r="BE8" s="42"/>
      <c r="BF8" s="42"/>
      <c r="BG8" s="57"/>
      <c r="BH8" s="58"/>
      <c r="BI8" s="43"/>
      <c r="BL8" s="65" t="s">
        <v>78</v>
      </c>
      <c r="BM8" s="41">
        <v>305</v>
      </c>
      <c r="BN8" s="65" t="s">
        <v>78</v>
      </c>
      <c r="BO8" s="41">
        <v>304</v>
      </c>
      <c r="BT8" s="40" t="s">
        <v>71</v>
      </c>
      <c r="BU8" s="41" t="s">
        <v>55</v>
      </c>
      <c r="BV8" s="43"/>
      <c r="BY8" s="66" t="s">
        <v>79</v>
      </c>
      <c r="BZ8" s="41">
        <v>307</v>
      </c>
      <c r="CA8" s="50" t="s">
        <v>80</v>
      </c>
      <c r="CB8" s="51">
        <v>205</v>
      </c>
      <c r="CC8" s="66" t="s">
        <v>81</v>
      </c>
      <c r="CD8" s="41">
        <v>204</v>
      </c>
      <c r="CE8" s="53" t="s">
        <v>82</v>
      </c>
      <c r="CF8" s="41" t="s">
        <v>50</v>
      </c>
      <c r="CG8" s="50" t="s">
        <v>83</v>
      </c>
      <c r="CH8" s="41">
        <v>308</v>
      </c>
      <c r="CM8" s="53" t="s">
        <v>82</v>
      </c>
      <c r="CN8" s="41" t="s">
        <v>50</v>
      </c>
      <c r="CO8" s="53" t="s">
        <v>82</v>
      </c>
      <c r="CP8" s="41" t="s">
        <v>50</v>
      </c>
      <c r="CQ8" s="19"/>
    </row>
    <row r="9" spans="1:95" s="20" customFormat="1" ht="12" customHeight="1" x14ac:dyDescent="0.2">
      <c r="A9" s="156" t="s">
        <v>45</v>
      </c>
      <c r="B9" s="55" t="s">
        <v>85</v>
      </c>
      <c r="C9" s="42"/>
      <c r="D9" s="42"/>
      <c r="E9" s="157"/>
      <c r="F9" s="157"/>
      <c r="G9" s="157"/>
      <c r="H9" s="157"/>
      <c r="I9" s="157"/>
      <c r="J9" s="157"/>
      <c r="K9" s="40" t="s">
        <v>86</v>
      </c>
      <c r="L9" s="41">
        <v>207</v>
      </c>
      <c r="M9" s="157"/>
      <c r="N9" s="157"/>
      <c r="Q9" s="40" t="s">
        <v>86</v>
      </c>
      <c r="R9" s="41">
        <v>308</v>
      </c>
      <c r="W9" s="157"/>
      <c r="X9" s="157"/>
      <c r="AA9" s="59" t="s">
        <v>87</v>
      </c>
      <c r="AB9" s="41">
        <v>106</v>
      </c>
      <c r="AC9" s="43"/>
      <c r="AD9" s="66" t="s">
        <v>88</v>
      </c>
      <c r="AE9" s="41">
        <v>103</v>
      </c>
      <c r="AF9" s="66" t="s">
        <v>89</v>
      </c>
      <c r="AG9" s="41">
        <v>108</v>
      </c>
      <c r="AH9" s="61" t="s">
        <v>90</v>
      </c>
      <c r="AI9" s="41">
        <v>301</v>
      </c>
      <c r="AJ9" s="61" t="s">
        <v>90</v>
      </c>
      <c r="AK9" s="41">
        <v>302</v>
      </c>
      <c r="AN9" s="61" t="s">
        <v>91</v>
      </c>
      <c r="AO9" s="41">
        <v>313</v>
      </c>
      <c r="AX9" s="43"/>
      <c r="BA9" s="57"/>
      <c r="BB9" s="58"/>
      <c r="BG9" s="57"/>
      <c r="BH9" s="58"/>
      <c r="BI9" s="43"/>
      <c r="BL9" s="44" t="s">
        <v>92</v>
      </c>
      <c r="BM9" s="41" t="s">
        <v>50</v>
      </c>
      <c r="BP9" s="44" t="s">
        <v>92</v>
      </c>
      <c r="BQ9" s="41" t="s">
        <v>50</v>
      </c>
      <c r="BR9" s="61" t="s">
        <v>93</v>
      </c>
      <c r="BS9" s="51" t="s">
        <v>94</v>
      </c>
      <c r="BT9" s="61" t="s">
        <v>93</v>
      </c>
      <c r="BU9" s="41" t="s">
        <v>95</v>
      </c>
      <c r="BV9" s="43"/>
      <c r="BW9" s="61" t="s">
        <v>96</v>
      </c>
      <c r="BX9" s="41">
        <v>307</v>
      </c>
      <c r="BY9" s="61" t="s">
        <v>97</v>
      </c>
      <c r="BZ9" s="41">
        <v>303</v>
      </c>
      <c r="CA9" s="61" t="s">
        <v>97</v>
      </c>
      <c r="CB9" s="41">
        <v>205</v>
      </c>
      <c r="CC9" s="61" t="s">
        <v>96</v>
      </c>
      <c r="CD9" s="41">
        <v>204</v>
      </c>
      <c r="CE9" s="53" t="s">
        <v>82</v>
      </c>
      <c r="CF9" s="41" t="s">
        <v>50</v>
      </c>
      <c r="CM9" s="53" t="s">
        <v>82</v>
      </c>
      <c r="CN9" s="41" t="s">
        <v>50</v>
      </c>
      <c r="CO9" s="53" t="s">
        <v>82</v>
      </c>
      <c r="CP9" s="41" t="s">
        <v>50</v>
      </c>
      <c r="CQ9" s="19"/>
    </row>
    <row r="10" spans="1:95" s="20" customFormat="1" ht="12" customHeight="1" x14ac:dyDescent="0.2">
      <c r="A10" s="156" t="s">
        <v>45</v>
      </c>
      <c r="B10" s="62" t="s">
        <v>98</v>
      </c>
      <c r="C10" s="42"/>
      <c r="D10" s="42"/>
      <c r="E10" s="157"/>
      <c r="F10" s="157"/>
      <c r="G10" s="157"/>
      <c r="H10" s="157"/>
      <c r="I10" s="157"/>
      <c r="J10" s="157"/>
      <c r="K10" s="40" t="s">
        <v>86</v>
      </c>
      <c r="L10" s="41">
        <v>207</v>
      </c>
      <c r="M10" s="157"/>
      <c r="N10" s="157"/>
      <c r="Q10" s="40" t="s">
        <v>86</v>
      </c>
      <c r="R10" s="41">
        <v>308</v>
      </c>
      <c r="W10" s="157"/>
      <c r="X10" s="157"/>
      <c r="AA10" s="59" t="s">
        <v>87</v>
      </c>
      <c r="AB10" s="41">
        <v>106</v>
      </c>
      <c r="AC10" s="43"/>
      <c r="AD10" s="66" t="s">
        <v>88</v>
      </c>
      <c r="AE10" s="41">
        <v>103</v>
      </c>
      <c r="AF10" s="66" t="s">
        <v>89</v>
      </c>
      <c r="AG10" s="41">
        <v>108</v>
      </c>
      <c r="AH10" s="61" t="s">
        <v>90</v>
      </c>
      <c r="AI10" s="41">
        <v>301</v>
      </c>
      <c r="AJ10" s="61" t="s">
        <v>90</v>
      </c>
      <c r="AK10" s="41">
        <v>302</v>
      </c>
      <c r="AN10" s="61" t="s">
        <v>91</v>
      </c>
      <c r="AO10" s="41">
        <v>313</v>
      </c>
      <c r="AX10" s="43"/>
      <c r="BA10" s="57"/>
      <c r="BB10" s="58"/>
      <c r="BG10" s="57"/>
      <c r="BH10" s="58"/>
      <c r="BI10" s="43"/>
      <c r="BL10" s="44" t="s">
        <v>92</v>
      </c>
      <c r="BM10" s="41" t="s">
        <v>50</v>
      </c>
      <c r="BP10" s="44" t="s">
        <v>92</v>
      </c>
      <c r="BQ10" s="41" t="s">
        <v>50</v>
      </c>
      <c r="BR10" s="61" t="s">
        <v>93</v>
      </c>
      <c r="BS10" s="51" t="s">
        <v>94</v>
      </c>
      <c r="BT10" s="61" t="s">
        <v>93</v>
      </c>
      <c r="BU10" s="41" t="s">
        <v>95</v>
      </c>
      <c r="BV10" s="43"/>
      <c r="BW10" s="61" t="s">
        <v>96</v>
      </c>
      <c r="BX10" s="41">
        <v>307</v>
      </c>
      <c r="BY10" s="61" t="s">
        <v>97</v>
      </c>
      <c r="BZ10" s="41">
        <v>303</v>
      </c>
      <c r="CA10" s="61" t="s">
        <v>97</v>
      </c>
      <c r="CB10" s="41">
        <v>205</v>
      </c>
      <c r="CC10" s="61" t="s">
        <v>96</v>
      </c>
      <c r="CD10" s="41">
        <v>204</v>
      </c>
      <c r="CE10" s="53" t="s">
        <v>82</v>
      </c>
      <c r="CF10" s="41" t="s">
        <v>50</v>
      </c>
      <c r="CM10" s="53" t="s">
        <v>82</v>
      </c>
      <c r="CN10" s="41" t="s">
        <v>50</v>
      </c>
      <c r="CO10" s="53" t="s">
        <v>82</v>
      </c>
      <c r="CP10" s="41" t="s">
        <v>50</v>
      </c>
      <c r="CQ10" s="19"/>
    </row>
    <row r="11" spans="1:95" s="20" customFormat="1" ht="12" customHeight="1" x14ac:dyDescent="0.2">
      <c r="A11" s="156" t="s">
        <v>45</v>
      </c>
      <c r="B11" s="55" t="s">
        <v>99</v>
      </c>
      <c r="C11" s="42"/>
      <c r="D11" s="42"/>
      <c r="E11" s="157"/>
      <c r="F11" s="157"/>
      <c r="G11" s="157"/>
      <c r="H11" s="157"/>
      <c r="I11" s="157"/>
      <c r="J11" s="157"/>
      <c r="K11" s="67" t="s">
        <v>100</v>
      </c>
      <c r="L11" s="51">
        <v>207</v>
      </c>
      <c r="M11" s="157"/>
      <c r="N11" s="157"/>
      <c r="U11" s="42"/>
      <c r="V11" s="42"/>
      <c r="Y11" s="63" t="s">
        <v>101</v>
      </c>
      <c r="Z11" s="41">
        <v>108</v>
      </c>
      <c r="AA11" s="63" t="s">
        <v>102</v>
      </c>
      <c r="AB11" s="41">
        <v>103</v>
      </c>
      <c r="AC11" s="43"/>
      <c r="AD11" s="65" t="s">
        <v>103</v>
      </c>
      <c r="AE11" s="41">
        <v>304</v>
      </c>
      <c r="AF11" s="65" t="s">
        <v>103</v>
      </c>
      <c r="AG11" s="41">
        <v>305</v>
      </c>
      <c r="AH11" s="61" t="s">
        <v>90</v>
      </c>
      <c r="AI11" s="41">
        <v>301</v>
      </c>
      <c r="AJ11" s="61" t="s">
        <v>90</v>
      </c>
      <c r="AK11" s="41">
        <v>302</v>
      </c>
      <c r="AN11" s="61" t="s">
        <v>91</v>
      </c>
      <c r="AO11" s="41">
        <v>313</v>
      </c>
      <c r="AX11" s="43"/>
      <c r="BA11" s="57"/>
      <c r="BB11" s="58"/>
      <c r="BG11" s="57"/>
      <c r="BH11" s="58"/>
      <c r="BI11" s="43"/>
      <c r="BL11" s="44" t="s">
        <v>92</v>
      </c>
      <c r="BM11" s="41" t="s">
        <v>50</v>
      </c>
      <c r="BP11" s="44" t="s">
        <v>92</v>
      </c>
      <c r="BQ11" s="41" t="s">
        <v>50</v>
      </c>
      <c r="BR11" s="61" t="s">
        <v>93</v>
      </c>
      <c r="BS11" s="51" t="s">
        <v>94</v>
      </c>
      <c r="BT11" s="61" t="s">
        <v>93</v>
      </c>
      <c r="BU11" s="41" t="s">
        <v>95</v>
      </c>
      <c r="BV11" s="43"/>
      <c r="BW11" s="61" t="s">
        <v>96</v>
      </c>
      <c r="BX11" s="41">
        <v>307</v>
      </c>
      <c r="BY11" s="61" t="s">
        <v>97</v>
      </c>
      <c r="BZ11" s="41">
        <v>303</v>
      </c>
      <c r="CA11" s="61" t="s">
        <v>97</v>
      </c>
      <c r="CB11" s="41">
        <v>205</v>
      </c>
      <c r="CC11" s="61" t="s">
        <v>96</v>
      </c>
      <c r="CD11" s="41">
        <v>204</v>
      </c>
      <c r="CE11" s="53" t="s">
        <v>82</v>
      </c>
      <c r="CF11" s="41" t="s">
        <v>50</v>
      </c>
      <c r="CM11" s="53" t="s">
        <v>82</v>
      </c>
      <c r="CN11" s="41" t="s">
        <v>50</v>
      </c>
      <c r="CO11" s="53" t="s">
        <v>82</v>
      </c>
      <c r="CP11" s="41" t="s">
        <v>50</v>
      </c>
      <c r="CQ11" s="19"/>
    </row>
    <row r="12" spans="1:95" s="20" customFormat="1" ht="12" customHeight="1" x14ac:dyDescent="0.2">
      <c r="A12" s="156" t="s">
        <v>45</v>
      </c>
      <c r="B12" s="62" t="s">
        <v>104</v>
      </c>
      <c r="C12" s="42"/>
      <c r="D12" s="42"/>
      <c r="E12" s="157"/>
      <c r="F12" s="157"/>
      <c r="G12" s="157"/>
      <c r="H12" s="157"/>
      <c r="I12" s="157"/>
      <c r="J12" s="157"/>
      <c r="K12" s="67" t="s">
        <v>100</v>
      </c>
      <c r="L12" s="51">
        <v>207</v>
      </c>
      <c r="M12" s="157"/>
      <c r="N12" s="157"/>
      <c r="U12" s="42"/>
      <c r="V12" s="42"/>
      <c r="Y12" s="63" t="s">
        <v>101</v>
      </c>
      <c r="Z12" s="41">
        <v>108</v>
      </c>
      <c r="AA12" s="63" t="s">
        <v>102</v>
      </c>
      <c r="AB12" s="41">
        <v>103</v>
      </c>
      <c r="AC12" s="43"/>
      <c r="AD12" s="65" t="s">
        <v>103</v>
      </c>
      <c r="AE12" s="41">
        <v>304</v>
      </c>
      <c r="AF12" s="65" t="s">
        <v>103</v>
      </c>
      <c r="AG12" s="41">
        <v>305</v>
      </c>
      <c r="AH12" s="61" t="s">
        <v>90</v>
      </c>
      <c r="AI12" s="41">
        <v>301</v>
      </c>
      <c r="AJ12" s="61" t="s">
        <v>90</v>
      </c>
      <c r="AK12" s="41">
        <v>302</v>
      </c>
      <c r="AN12" s="61" t="s">
        <v>91</v>
      </c>
      <c r="AO12" s="41">
        <v>313</v>
      </c>
      <c r="AX12" s="43"/>
      <c r="BA12" s="68"/>
      <c r="BB12" s="69"/>
      <c r="BG12" s="68"/>
      <c r="BH12" s="69"/>
      <c r="BI12" s="43"/>
      <c r="BL12" s="44" t="s">
        <v>92</v>
      </c>
      <c r="BM12" s="41" t="s">
        <v>50</v>
      </c>
      <c r="BP12" s="44" t="s">
        <v>92</v>
      </c>
      <c r="BQ12" s="41" t="s">
        <v>50</v>
      </c>
      <c r="BR12" s="61" t="s">
        <v>93</v>
      </c>
      <c r="BS12" s="51" t="s">
        <v>94</v>
      </c>
      <c r="BT12" s="61" t="s">
        <v>93</v>
      </c>
      <c r="BU12" s="41" t="s">
        <v>95</v>
      </c>
      <c r="BV12" s="43"/>
      <c r="BW12" s="61" t="s">
        <v>96</v>
      </c>
      <c r="BX12" s="41">
        <v>307</v>
      </c>
      <c r="BY12" s="61" t="s">
        <v>97</v>
      </c>
      <c r="BZ12" s="41">
        <v>303</v>
      </c>
      <c r="CA12" s="61" t="s">
        <v>97</v>
      </c>
      <c r="CB12" s="41">
        <v>205</v>
      </c>
      <c r="CC12" s="61" t="s">
        <v>96</v>
      </c>
      <c r="CD12" s="41">
        <v>204</v>
      </c>
      <c r="CE12" s="53" t="s">
        <v>82</v>
      </c>
      <c r="CF12" s="41" t="s">
        <v>50</v>
      </c>
      <c r="CM12" s="53" t="s">
        <v>82</v>
      </c>
      <c r="CN12" s="41" t="s">
        <v>50</v>
      </c>
      <c r="CO12" s="53" t="s">
        <v>82</v>
      </c>
      <c r="CP12" s="41" t="s">
        <v>50</v>
      </c>
      <c r="CQ12" s="19"/>
    </row>
    <row r="13" spans="1:95" s="20" customFormat="1" ht="3.95" customHeight="1" x14ac:dyDescent="0.2">
      <c r="A13" s="70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158"/>
      <c r="U13" s="72"/>
      <c r="V13" s="72"/>
      <c r="W13" s="72"/>
      <c r="X13" s="72"/>
      <c r="Y13" s="72"/>
      <c r="Z13" s="72"/>
      <c r="AA13" s="72"/>
      <c r="AB13" s="72"/>
      <c r="AC13" s="43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43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43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43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Q13" s="19"/>
    </row>
    <row r="14" spans="1:95" s="20" customFormat="1" ht="12" customHeight="1" x14ac:dyDescent="0.2">
      <c r="A14" s="159" t="s">
        <v>105</v>
      </c>
      <c r="B14" s="73" t="s">
        <v>46</v>
      </c>
      <c r="C14" s="63" t="s">
        <v>106</v>
      </c>
      <c r="D14" s="41">
        <v>304</v>
      </c>
      <c r="G14" s="59" t="s">
        <v>107</v>
      </c>
      <c r="H14" s="41" t="s">
        <v>58</v>
      </c>
      <c r="I14" s="63" t="s">
        <v>108</v>
      </c>
      <c r="J14" s="41">
        <v>108</v>
      </c>
      <c r="M14" s="59" t="s">
        <v>109</v>
      </c>
      <c r="N14" s="41">
        <v>205</v>
      </c>
      <c r="O14" s="74" t="s">
        <v>110</v>
      </c>
      <c r="P14" s="41">
        <v>106</v>
      </c>
      <c r="W14" s="63" t="s">
        <v>111</v>
      </c>
      <c r="X14" s="41">
        <v>104</v>
      </c>
      <c r="AC14" s="43"/>
      <c r="AH14" s="75" t="s">
        <v>112</v>
      </c>
      <c r="AI14" s="41">
        <v>301</v>
      </c>
      <c r="AL14" s="75" t="s">
        <v>112</v>
      </c>
      <c r="AM14" s="41" t="s">
        <v>66</v>
      </c>
      <c r="AN14" s="42"/>
      <c r="AO14" s="42"/>
      <c r="AR14" s="157"/>
      <c r="AS14" s="157"/>
      <c r="AT14" s="75" t="s">
        <v>112</v>
      </c>
      <c r="AU14" s="41">
        <v>302</v>
      </c>
      <c r="AX14" s="43"/>
      <c r="AY14" s="45" t="s">
        <v>76</v>
      </c>
      <c r="AZ14" s="46">
        <v>207</v>
      </c>
      <c r="BA14" s="47"/>
      <c r="BB14" s="48"/>
      <c r="BC14" s="64" t="s">
        <v>77</v>
      </c>
      <c r="BD14" s="41">
        <v>308</v>
      </c>
      <c r="BI14" s="43"/>
      <c r="BJ14" s="157"/>
      <c r="BK14" s="157"/>
      <c r="BL14" s="50" t="s">
        <v>54</v>
      </c>
      <c r="BM14" s="41" t="s">
        <v>55</v>
      </c>
      <c r="BN14" s="50" t="s">
        <v>56</v>
      </c>
      <c r="BO14" s="51">
        <v>202</v>
      </c>
      <c r="BP14" s="157"/>
      <c r="BQ14" s="157"/>
      <c r="BR14" s="42"/>
      <c r="BS14" s="42"/>
      <c r="BT14" s="42"/>
      <c r="BU14" s="42"/>
      <c r="BV14" s="43"/>
      <c r="BW14" s="42"/>
      <c r="BX14" s="42"/>
      <c r="BY14" s="66" t="s">
        <v>79</v>
      </c>
      <c r="BZ14" s="41">
        <v>307</v>
      </c>
      <c r="CC14" s="66" t="s">
        <v>81</v>
      </c>
      <c r="CD14" s="41">
        <v>204</v>
      </c>
      <c r="CE14" s="53" t="s">
        <v>82</v>
      </c>
      <c r="CF14" s="41" t="s">
        <v>50</v>
      </c>
      <c r="CM14" s="53" t="s">
        <v>82</v>
      </c>
      <c r="CN14" s="41" t="s">
        <v>50</v>
      </c>
      <c r="CO14" s="53" t="s">
        <v>82</v>
      </c>
      <c r="CP14" s="41" t="s">
        <v>50</v>
      </c>
      <c r="CQ14" s="19"/>
    </row>
    <row r="15" spans="1:95" s="20" customFormat="1" ht="12" customHeight="1" x14ac:dyDescent="0.2">
      <c r="A15" s="159" t="s">
        <v>105</v>
      </c>
      <c r="B15" s="73" t="s">
        <v>61</v>
      </c>
      <c r="C15" s="63" t="s">
        <v>106</v>
      </c>
      <c r="D15" s="41">
        <v>304</v>
      </c>
      <c r="G15" s="59" t="s">
        <v>107</v>
      </c>
      <c r="H15" s="41" t="s">
        <v>58</v>
      </c>
      <c r="I15" s="63" t="s">
        <v>108</v>
      </c>
      <c r="J15" s="41">
        <v>108</v>
      </c>
      <c r="M15" s="59" t="s">
        <v>109</v>
      </c>
      <c r="N15" s="41">
        <v>205</v>
      </c>
      <c r="O15" s="74" t="s">
        <v>110</v>
      </c>
      <c r="P15" s="41">
        <v>106</v>
      </c>
      <c r="W15" s="63" t="s">
        <v>111</v>
      </c>
      <c r="X15" s="41">
        <v>104</v>
      </c>
      <c r="AC15" s="43"/>
      <c r="AH15" s="75" t="s">
        <v>112</v>
      </c>
      <c r="AI15" s="41">
        <v>301</v>
      </c>
      <c r="AL15" s="75" t="s">
        <v>112</v>
      </c>
      <c r="AM15" s="41" t="s">
        <v>66</v>
      </c>
      <c r="AN15" s="42"/>
      <c r="AO15" s="42"/>
      <c r="AT15" s="75" t="s">
        <v>112</v>
      </c>
      <c r="AU15" s="41">
        <v>302</v>
      </c>
      <c r="AX15" s="43"/>
      <c r="AY15" s="45" t="s">
        <v>76</v>
      </c>
      <c r="AZ15" s="46">
        <v>207</v>
      </c>
      <c r="BA15" s="57"/>
      <c r="BB15" s="58"/>
      <c r="BC15" s="64" t="s">
        <v>77</v>
      </c>
      <c r="BD15" s="41">
        <v>308</v>
      </c>
      <c r="BI15" s="43"/>
      <c r="BJ15" s="157"/>
      <c r="BK15" s="157"/>
      <c r="BL15" s="50" t="s">
        <v>54</v>
      </c>
      <c r="BM15" s="41" t="s">
        <v>55</v>
      </c>
      <c r="BN15" s="50" t="s">
        <v>56</v>
      </c>
      <c r="BO15" s="51">
        <v>202</v>
      </c>
      <c r="BP15" s="157"/>
      <c r="BQ15" s="157"/>
      <c r="BR15" s="42"/>
      <c r="BS15" s="42"/>
      <c r="BT15" s="42"/>
      <c r="BU15" s="42"/>
      <c r="BV15" s="43"/>
      <c r="BW15" s="42"/>
      <c r="BX15" s="42"/>
      <c r="BY15" s="66" t="s">
        <v>79</v>
      </c>
      <c r="BZ15" s="41">
        <v>307</v>
      </c>
      <c r="CC15" s="66" t="s">
        <v>81</v>
      </c>
      <c r="CD15" s="41">
        <v>204</v>
      </c>
      <c r="CE15" s="53" t="s">
        <v>82</v>
      </c>
      <c r="CF15" s="41" t="s">
        <v>50</v>
      </c>
      <c r="CM15" s="53" t="s">
        <v>82</v>
      </c>
      <c r="CN15" s="41" t="s">
        <v>50</v>
      </c>
      <c r="CO15" s="53" t="s">
        <v>82</v>
      </c>
      <c r="CP15" s="41" t="s">
        <v>50</v>
      </c>
      <c r="CQ15" s="19"/>
    </row>
    <row r="16" spans="1:95" s="20" customFormat="1" ht="12" customHeight="1" x14ac:dyDescent="0.2">
      <c r="A16" s="159" t="s">
        <v>105</v>
      </c>
      <c r="B16" s="73" t="s">
        <v>62</v>
      </c>
      <c r="C16" s="63" t="s">
        <v>113</v>
      </c>
      <c r="D16" s="41">
        <v>304</v>
      </c>
      <c r="G16" s="40" t="s">
        <v>114</v>
      </c>
      <c r="H16" s="41">
        <v>108</v>
      </c>
      <c r="K16" s="40" t="s">
        <v>114</v>
      </c>
      <c r="L16" s="41">
        <v>104</v>
      </c>
      <c r="O16" s="74" t="s">
        <v>115</v>
      </c>
      <c r="P16" s="41">
        <v>106</v>
      </c>
      <c r="S16" s="74" t="s">
        <v>116</v>
      </c>
      <c r="T16" s="41">
        <v>207</v>
      </c>
      <c r="W16" s="74" t="s">
        <v>116</v>
      </c>
      <c r="X16" s="41">
        <v>308</v>
      </c>
      <c r="AA16" s="60" t="s">
        <v>117</v>
      </c>
      <c r="AB16" s="41">
        <v>205</v>
      </c>
      <c r="AC16" s="43"/>
      <c r="AH16" s="75" t="s">
        <v>112</v>
      </c>
      <c r="AI16" s="41">
        <v>301</v>
      </c>
      <c r="AL16" s="75" t="s">
        <v>112</v>
      </c>
      <c r="AM16" s="41" t="s">
        <v>66</v>
      </c>
      <c r="AN16" s="65" t="s">
        <v>118</v>
      </c>
      <c r="AO16" s="41">
        <v>305</v>
      </c>
      <c r="AT16" s="75" t="s">
        <v>112</v>
      </c>
      <c r="AU16" s="41">
        <v>302</v>
      </c>
      <c r="AX16" s="43"/>
      <c r="BA16" s="57"/>
      <c r="BB16" s="58"/>
      <c r="BI16" s="43"/>
      <c r="BL16" s="60" t="s">
        <v>119</v>
      </c>
      <c r="BM16" s="51" t="s">
        <v>55</v>
      </c>
      <c r="BN16" s="65" t="s">
        <v>118</v>
      </c>
      <c r="BO16" s="41" t="s">
        <v>120</v>
      </c>
      <c r="BT16" s="42"/>
      <c r="BU16" s="42"/>
      <c r="BV16" s="43"/>
      <c r="BW16" s="42"/>
      <c r="BX16" s="42"/>
      <c r="BY16" s="66" t="s">
        <v>79</v>
      </c>
      <c r="BZ16" s="41">
        <v>307</v>
      </c>
      <c r="CC16" s="66" t="s">
        <v>81</v>
      </c>
      <c r="CD16" s="41">
        <v>204</v>
      </c>
      <c r="CE16" s="53" t="s">
        <v>82</v>
      </c>
      <c r="CF16" s="41" t="s">
        <v>50</v>
      </c>
      <c r="CM16" s="53" t="s">
        <v>82</v>
      </c>
      <c r="CN16" s="41" t="s">
        <v>50</v>
      </c>
      <c r="CO16" s="53" t="s">
        <v>82</v>
      </c>
      <c r="CP16" s="41" t="s">
        <v>50</v>
      </c>
      <c r="CQ16" s="19"/>
    </row>
    <row r="17" spans="1:95" s="20" customFormat="1" ht="12" customHeight="1" x14ac:dyDescent="0.2">
      <c r="A17" s="159" t="s">
        <v>105</v>
      </c>
      <c r="B17" s="76" t="s">
        <v>69</v>
      </c>
      <c r="C17" s="63" t="s">
        <v>113</v>
      </c>
      <c r="D17" s="41">
        <v>304</v>
      </c>
      <c r="G17" s="40" t="s">
        <v>114</v>
      </c>
      <c r="H17" s="41">
        <v>108</v>
      </c>
      <c r="K17" s="40" t="s">
        <v>114</v>
      </c>
      <c r="L17" s="41">
        <v>104</v>
      </c>
      <c r="O17" s="74" t="s">
        <v>115</v>
      </c>
      <c r="P17" s="41">
        <v>106</v>
      </c>
      <c r="S17" s="74" t="s">
        <v>116</v>
      </c>
      <c r="T17" s="41">
        <v>207</v>
      </c>
      <c r="W17" s="74" t="s">
        <v>116</v>
      </c>
      <c r="X17" s="41">
        <v>308</v>
      </c>
      <c r="AA17" s="60" t="s">
        <v>117</v>
      </c>
      <c r="AB17" s="41">
        <v>205</v>
      </c>
      <c r="AC17" s="43"/>
      <c r="AH17" s="75" t="s">
        <v>112</v>
      </c>
      <c r="AI17" s="41">
        <v>301</v>
      </c>
      <c r="AL17" s="75" t="s">
        <v>112</v>
      </c>
      <c r="AM17" s="41" t="s">
        <v>66</v>
      </c>
      <c r="AN17" s="65" t="s">
        <v>118</v>
      </c>
      <c r="AO17" s="41">
        <v>305</v>
      </c>
      <c r="AT17" s="75" t="s">
        <v>112</v>
      </c>
      <c r="AU17" s="41">
        <v>302</v>
      </c>
      <c r="AX17" s="43"/>
      <c r="BA17" s="57"/>
      <c r="BB17" s="58"/>
      <c r="BI17" s="43"/>
      <c r="BL17" s="60" t="s">
        <v>119</v>
      </c>
      <c r="BM17" s="51" t="s">
        <v>55</v>
      </c>
      <c r="BN17" s="65" t="s">
        <v>118</v>
      </c>
      <c r="BO17" s="41" t="s">
        <v>120</v>
      </c>
      <c r="BT17" s="42"/>
      <c r="BU17" s="42"/>
      <c r="BV17" s="43"/>
      <c r="BW17" s="42"/>
      <c r="BX17" s="42"/>
      <c r="BY17" s="66" t="s">
        <v>79</v>
      </c>
      <c r="BZ17" s="41">
        <v>307</v>
      </c>
      <c r="CC17" s="66" t="s">
        <v>81</v>
      </c>
      <c r="CD17" s="41">
        <v>204</v>
      </c>
      <c r="CE17" s="53" t="s">
        <v>82</v>
      </c>
      <c r="CF17" s="41" t="s">
        <v>50</v>
      </c>
      <c r="CM17" s="53" t="s">
        <v>82</v>
      </c>
      <c r="CN17" s="41" t="s">
        <v>50</v>
      </c>
      <c r="CO17" s="53" t="s">
        <v>82</v>
      </c>
      <c r="CP17" s="41" t="s">
        <v>50</v>
      </c>
      <c r="CQ17" s="19"/>
    </row>
    <row r="18" spans="1:95" s="20" customFormat="1" ht="12" customHeight="1" x14ac:dyDescent="0.2">
      <c r="A18" s="159" t="s">
        <v>105</v>
      </c>
      <c r="B18" s="73" t="s">
        <v>70</v>
      </c>
      <c r="E18" s="2"/>
      <c r="F18" s="2"/>
      <c r="G18" s="42"/>
      <c r="H18" s="42"/>
      <c r="K18" s="59" t="s">
        <v>121</v>
      </c>
      <c r="L18" s="41" t="s">
        <v>55</v>
      </c>
      <c r="Q18" s="67" t="s">
        <v>122</v>
      </c>
      <c r="R18" s="41">
        <v>103</v>
      </c>
      <c r="S18" s="63" t="s">
        <v>123</v>
      </c>
      <c r="T18" s="41">
        <v>303</v>
      </c>
      <c r="U18" s="42"/>
      <c r="V18" s="42"/>
      <c r="W18" s="63" t="s">
        <v>124</v>
      </c>
      <c r="X18" s="41">
        <v>203</v>
      </c>
      <c r="AC18" s="43"/>
      <c r="AF18" s="56" t="s">
        <v>125</v>
      </c>
      <c r="AG18" s="41">
        <v>206</v>
      </c>
      <c r="AH18" s="42"/>
      <c r="AI18" s="42"/>
      <c r="AJ18" s="56" t="s">
        <v>126</v>
      </c>
      <c r="AK18" s="41">
        <v>106</v>
      </c>
      <c r="AN18" s="50" t="s">
        <v>74</v>
      </c>
      <c r="AO18" s="41">
        <v>108</v>
      </c>
      <c r="AR18" s="157"/>
      <c r="AS18" s="157"/>
      <c r="AT18" s="66" t="s">
        <v>75</v>
      </c>
      <c r="AU18" s="41">
        <v>104</v>
      </c>
      <c r="AV18" s="157"/>
      <c r="AW18" s="157"/>
      <c r="AX18" s="43"/>
      <c r="AY18" s="66" t="s">
        <v>127</v>
      </c>
      <c r="AZ18" s="46">
        <v>207</v>
      </c>
      <c r="BA18" s="57"/>
      <c r="BB18" s="58"/>
      <c r="BC18" s="42"/>
      <c r="BD18" s="42"/>
      <c r="BE18" s="157"/>
      <c r="BF18" s="157"/>
      <c r="BG18" s="66" t="s">
        <v>128</v>
      </c>
      <c r="BH18" s="41">
        <v>307</v>
      </c>
      <c r="BI18" s="43"/>
      <c r="BL18" s="44" t="s">
        <v>92</v>
      </c>
      <c r="BM18" s="41" t="s">
        <v>50</v>
      </c>
      <c r="BP18" s="44" t="s">
        <v>92</v>
      </c>
      <c r="BQ18" s="41" t="s">
        <v>50</v>
      </c>
      <c r="BR18" s="20" t="s">
        <v>129</v>
      </c>
      <c r="BT18" s="42"/>
      <c r="BU18" s="42"/>
      <c r="BV18" s="43"/>
      <c r="BW18" s="77" t="s">
        <v>130</v>
      </c>
      <c r="BX18" s="41" t="s">
        <v>50</v>
      </c>
      <c r="BY18" s="47"/>
      <c r="BZ18" s="48"/>
      <c r="CA18" s="50" t="s">
        <v>80</v>
      </c>
      <c r="CB18" s="41">
        <v>205</v>
      </c>
      <c r="CE18" s="77" t="s">
        <v>130</v>
      </c>
      <c r="CF18" s="41" t="s">
        <v>50</v>
      </c>
      <c r="CG18" s="66" t="s">
        <v>83</v>
      </c>
      <c r="CH18" s="41">
        <v>308</v>
      </c>
      <c r="CI18" s="157"/>
      <c r="CJ18" s="157"/>
      <c r="CK18" s="157"/>
      <c r="CL18" s="157"/>
      <c r="CM18" s="77" t="s">
        <v>130</v>
      </c>
      <c r="CN18" s="41" t="s">
        <v>50</v>
      </c>
      <c r="CO18" s="157"/>
      <c r="CP18" s="157"/>
      <c r="CQ18" s="19"/>
    </row>
    <row r="19" spans="1:95" s="20" customFormat="1" ht="12" customHeight="1" x14ac:dyDescent="0.2">
      <c r="A19" s="159" t="s">
        <v>105</v>
      </c>
      <c r="B19" s="76" t="s">
        <v>84</v>
      </c>
      <c r="E19" s="2"/>
      <c r="F19" s="2"/>
      <c r="G19" s="42"/>
      <c r="H19" s="42"/>
      <c r="K19" s="59" t="s">
        <v>121</v>
      </c>
      <c r="L19" s="41" t="s">
        <v>55</v>
      </c>
      <c r="Q19" s="67" t="s">
        <v>122</v>
      </c>
      <c r="R19" s="41">
        <v>103</v>
      </c>
      <c r="S19" s="63" t="s">
        <v>123</v>
      </c>
      <c r="T19" s="41">
        <v>303</v>
      </c>
      <c r="U19" s="157"/>
      <c r="V19" s="157"/>
      <c r="W19" s="63" t="s">
        <v>124</v>
      </c>
      <c r="X19" s="41">
        <v>203</v>
      </c>
      <c r="AC19" s="43"/>
      <c r="AF19" s="56" t="s">
        <v>125</v>
      </c>
      <c r="AG19" s="41">
        <v>206</v>
      </c>
      <c r="AH19" s="42"/>
      <c r="AI19" s="42"/>
      <c r="AJ19" s="56" t="s">
        <v>126</v>
      </c>
      <c r="AK19" s="41">
        <v>106</v>
      </c>
      <c r="AN19" s="66" t="s">
        <v>74</v>
      </c>
      <c r="AO19" s="41">
        <v>108</v>
      </c>
      <c r="AR19" s="157"/>
      <c r="AS19" s="157"/>
      <c r="AT19" s="66" t="s">
        <v>75</v>
      </c>
      <c r="AU19" s="41">
        <v>104</v>
      </c>
      <c r="AV19" s="157"/>
      <c r="AW19" s="157"/>
      <c r="AX19" s="43"/>
      <c r="AY19" s="66" t="s">
        <v>127</v>
      </c>
      <c r="AZ19" s="46">
        <v>207</v>
      </c>
      <c r="BA19" s="57"/>
      <c r="BB19" s="58"/>
      <c r="BD19" s="42"/>
      <c r="BE19" s="42"/>
      <c r="BF19" s="42"/>
      <c r="BG19" s="66" t="s">
        <v>128</v>
      </c>
      <c r="BH19" s="41">
        <v>307</v>
      </c>
      <c r="BI19" s="43"/>
      <c r="BL19" s="44" t="s">
        <v>92</v>
      </c>
      <c r="BM19" s="41" t="s">
        <v>50</v>
      </c>
      <c r="BP19" s="44" t="s">
        <v>92</v>
      </c>
      <c r="BQ19" s="41" t="s">
        <v>50</v>
      </c>
      <c r="BT19" s="42"/>
      <c r="BU19" s="42"/>
      <c r="BV19" s="43"/>
      <c r="BW19" s="77" t="s">
        <v>130</v>
      </c>
      <c r="BX19" s="41" t="s">
        <v>50</v>
      </c>
      <c r="BY19" s="57"/>
      <c r="BZ19" s="58"/>
      <c r="CA19" s="50" t="s">
        <v>80</v>
      </c>
      <c r="CB19" s="41">
        <v>205</v>
      </c>
      <c r="CE19" s="77" t="s">
        <v>130</v>
      </c>
      <c r="CF19" s="41" t="s">
        <v>50</v>
      </c>
      <c r="CG19" s="66" t="s">
        <v>83</v>
      </c>
      <c r="CH19" s="41">
        <v>308</v>
      </c>
      <c r="CI19" s="157"/>
      <c r="CJ19" s="157"/>
      <c r="CK19" s="157"/>
      <c r="CL19" s="157"/>
      <c r="CM19" s="77" t="s">
        <v>130</v>
      </c>
      <c r="CN19" s="41" t="s">
        <v>50</v>
      </c>
      <c r="CO19" s="157"/>
      <c r="CP19" s="157"/>
      <c r="CQ19" s="19"/>
    </row>
    <row r="20" spans="1:95" s="20" customFormat="1" ht="12" customHeight="1" x14ac:dyDescent="0.2">
      <c r="A20" s="159" t="s">
        <v>105</v>
      </c>
      <c r="B20" s="73" t="s">
        <v>85</v>
      </c>
      <c r="C20" s="157"/>
      <c r="D20" s="157"/>
      <c r="E20" s="157"/>
      <c r="F20" s="157"/>
      <c r="G20" s="42"/>
      <c r="H20" s="42"/>
      <c r="I20" s="157"/>
      <c r="J20" s="157"/>
      <c r="K20" s="42"/>
      <c r="L20" s="42"/>
      <c r="Q20" s="65" t="s">
        <v>131</v>
      </c>
      <c r="R20" s="41">
        <v>304</v>
      </c>
      <c r="S20" s="42"/>
      <c r="T20" s="157"/>
      <c r="U20" s="40" t="s">
        <v>132</v>
      </c>
      <c r="V20" s="41">
        <v>308</v>
      </c>
      <c r="W20" s="42"/>
      <c r="X20" s="157"/>
      <c r="Y20" s="40" t="s">
        <v>132</v>
      </c>
      <c r="Z20" s="41">
        <v>205</v>
      </c>
      <c r="AA20" s="78" t="s">
        <v>133</v>
      </c>
      <c r="AB20" s="41">
        <v>106</v>
      </c>
      <c r="AC20" s="43"/>
      <c r="AD20" s="45" t="s">
        <v>134</v>
      </c>
      <c r="AE20" s="41">
        <v>108</v>
      </c>
      <c r="AF20" s="45" t="s">
        <v>135</v>
      </c>
      <c r="AG20" s="41">
        <v>103</v>
      </c>
      <c r="AJ20" s="53" t="s">
        <v>136</v>
      </c>
      <c r="AK20" s="41" t="s">
        <v>50</v>
      </c>
      <c r="AL20" s="53" t="s">
        <v>136</v>
      </c>
      <c r="AM20" s="41" t="s">
        <v>50</v>
      </c>
      <c r="AP20" s="53" t="s">
        <v>136</v>
      </c>
      <c r="AQ20" s="41" t="s">
        <v>50</v>
      </c>
      <c r="AT20" s="65" t="s">
        <v>131</v>
      </c>
      <c r="AU20" s="41">
        <v>305</v>
      </c>
      <c r="AX20" s="43"/>
      <c r="AY20" s="61" t="s">
        <v>137</v>
      </c>
      <c r="AZ20" s="46">
        <v>309</v>
      </c>
      <c r="BA20" s="57"/>
      <c r="BB20" s="58"/>
      <c r="BE20" s="42"/>
      <c r="BF20" s="42"/>
      <c r="BG20" s="61" t="s">
        <v>137</v>
      </c>
      <c r="BH20" s="41">
        <v>306</v>
      </c>
      <c r="BI20" s="43"/>
      <c r="BL20" s="44" t="s">
        <v>92</v>
      </c>
      <c r="BM20" s="41" t="s">
        <v>50</v>
      </c>
      <c r="BP20" s="44" t="s">
        <v>92</v>
      </c>
      <c r="BQ20" s="41" t="s">
        <v>50</v>
      </c>
      <c r="BV20" s="43"/>
      <c r="BW20" s="44" t="s">
        <v>138</v>
      </c>
      <c r="BX20" s="41" t="s">
        <v>50</v>
      </c>
      <c r="BY20" s="57"/>
      <c r="BZ20" s="58"/>
      <c r="CE20" s="44" t="s">
        <v>138</v>
      </c>
      <c r="CF20" s="41" t="s">
        <v>50</v>
      </c>
      <c r="CG20" s="56" t="s">
        <v>139</v>
      </c>
      <c r="CH20" s="41">
        <v>303</v>
      </c>
      <c r="CK20" s="42"/>
      <c r="CL20" s="42"/>
      <c r="CM20" s="44" t="s">
        <v>138</v>
      </c>
      <c r="CN20" s="41" t="s">
        <v>50</v>
      </c>
      <c r="CO20" s="56" t="s">
        <v>140</v>
      </c>
      <c r="CP20" s="41">
        <v>203</v>
      </c>
      <c r="CQ20" s="19"/>
    </row>
    <row r="21" spans="1:95" s="20" customFormat="1" ht="12" customHeight="1" x14ac:dyDescent="0.2">
      <c r="A21" s="159" t="s">
        <v>105</v>
      </c>
      <c r="B21" s="76" t="s">
        <v>98</v>
      </c>
      <c r="C21" s="157"/>
      <c r="D21" s="157"/>
      <c r="E21" s="157"/>
      <c r="F21" s="157"/>
      <c r="G21" s="42"/>
      <c r="H21" s="42"/>
      <c r="I21" s="157"/>
      <c r="J21" s="157"/>
      <c r="K21" s="42"/>
      <c r="L21" s="42"/>
      <c r="Q21" s="65" t="s">
        <v>131</v>
      </c>
      <c r="R21" s="41">
        <v>304</v>
      </c>
      <c r="S21" s="42"/>
      <c r="T21" s="157"/>
      <c r="U21" s="40" t="s">
        <v>132</v>
      </c>
      <c r="V21" s="41">
        <v>308</v>
      </c>
      <c r="W21" s="42"/>
      <c r="X21" s="157"/>
      <c r="Y21" s="40" t="s">
        <v>132</v>
      </c>
      <c r="Z21" s="41">
        <v>205</v>
      </c>
      <c r="AA21" s="78" t="s">
        <v>133</v>
      </c>
      <c r="AB21" s="41">
        <v>106</v>
      </c>
      <c r="AC21" s="43"/>
      <c r="AD21" s="45" t="s">
        <v>134</v>
      </c>
      <c r="AE21" s="41">
        <v>108</v>
      </c>
      <c r="AF21" s="45" t="s">
        <v>135</v>
      </c>
      <c r="AG21" s="41">
        <v>103</v>
      </c>
      <c r="AJ21" s="53" t="s">
        <v>136</v>
      </c>
      <c r="AK21" s="41" t="s">
        <v>50</v>
      </c>
      <c r="AL21" s="53" t="s">
        <v>136</v>
      </c>
      <c r="AM21" s="41" t="s">
        <v>50</v>
      </c>
      <c r="AP21" s="53" t="s">
        <v>136</v>
      </c>
      <c r="AQ21" s="41" t="s">
        <v>50</v>
      </c>
      <c r="AT21" s="65" t="s">
        <v>131</v>
      </c>
      <c r="AU21" s="41">
        <v>305</v>
      </c>
      <c r="AX21" s="43"/>
      <c r="AY21" s="61" t="s">
        <v>137</v>
      </c>
      <c r="AZ21" s="46">
        <v>309</v>
      </c>
      <c r="BA21" s="57"/>
      <c r="BB21" s="58"/>
      <c r="BE21" s="42"/>
      <c r="BF21" s="42"/>
      <c r="BG21" s="61" t="s">
        <v>137</v>
      </c>
      <c r="BH21" s="41">
        <v>306</v>
      </c>
      <c r="BI21" s="43"/>
      <c r="BL21" s="44" t="s">
        <v>92</v>
      </c>
      <c r="BM21" s="41" t="s">
        <v>50</v>
      </c>
      <c r="BP21" s="44" t="s">
        <v>92</v>
      </c>
      <c r="BQ21" s="41" t="s">
        <v>50</v>
      </c>
      <c r="BV21" s="43"/>
      <c r="BW21" s="44" t="s">
        <v>138</v>
      </c>
      <c r="BX21" s="41" t="s">
        <v>50</v>
      </c>
      <c r="BY21" s="57"/>
      <c r="BZ21" s="58"/>
      <c r="CE21" s="44" t="s">
        <v>138</v>
      </c>
      <c r="CF21" s="41" t="s">
        <v>50</v>
      </c>
      <c r="CG21" s="56" t="s">
        <v>139</v>
      </c>
      <c r="CH21" s="41">
        <v>303</v>
      </c>
      <c r="CK21" s="157"/>
      <c r="CL21" s="157"/>
      <c r="CM21" s="44" t="s">
        <v>138</v>
      </c>
      <c r="CN21" s="41" t="s">
        <v>50</v>
      </c>
      <c r="CO21" s="56" t="s">
        <v>140</v>
      </c>
      <c r="CP21" s="41">
        <v>203</v>
      </c>
      <c r="CQ21" s="19"/>
    </row>
    <row r="22" spans="1:95" s="20" customFormat="1" ht="12" customHeight="1" x14ac:dyDescent="0.2">
      <c r="A22" s="159" t="s">
        <v>105</v>
      </c>
      <c r="B22" s="73" t="s">
        <v>99</v>
      </c>
      <c r="C22" s="157"/>
      <c r="D22" s="157"/>
      <c r="E22" s="157"/>
      <c r="F22" s="157"/>
      <c r="K22" s="79" t="s">
        <v>47</v>
      </c>
      <c r="L22" s="51">
        <v>106</v>
      </c>
      <c r="Q22" s="80" t="s">
        <v>141</v>
      </c>
      <c r="R22" s="41">
        <v>205</v>
      </c>
      <c r="U22" s="79" t="s">
        <v>47</v>
      </c>
      <c r="V22" s="51">
        <v>104</v>
      </c>
      <c r="Y22" s="74" t="s">
        <v>142</v>
      </c>
      <c r="Z22" s="41">
        <v>202</v>
      </c>
      <c r="AA22" s="74" t="s">
        <v>142</v>
      </c>
      <c r="AB22" s="41" t="s">
        <v>55</v>
      </c>
      <c r="AC22" s="43"/>
      <c r="AD22" s="66" t="s">
        <v>88</v>
      </c>
      <c r="AE22" s="41">
        <v>103</v>
      </c>
      <c r="AF22" s="66" t="s">
        <v>89</v>
      </c>
      <c r="AG22" s="41">
        <v>108</v>
      </c>
      <c r="AJ22" s="53" t="s">
        <v>136</v>
      </c>
      <c r="AK22" s="41" t="s">
        <v>50</v>
      </c>
      <c r="AL22" s="53" t="s">
        <v>136</v>
      </c>
      <c r="AM22" s="41" t="s">
        <v>50</v>
      </c>
      <c r="AP22" s="53" t="s">
        <v>136</v>
      </c>
      <c r="AQ22" s="41" t="s">
        <v>50</v>
      </c>
      <c r="AX22" s="43"/>
      <c r="AY22" s="61" t="s">
        <v>137</v>
      </c>
      <c r="AZ22" s="46">
        <v>309</v>
      </c>
      <c r="BA22" s="57"/>
      <c r="BB22" s="58"/>
      <c r="BE22" s="42"/>
      <c r="BF22" s="42"/>
      <c r="BG22" s="61" t="s">
        <v>137</v>
      </c>
      <c r="BH22" s="41">
        <v>306</v>
      </c>
      <c r="BI22" s="43"/>
      <c r="BL22" s="44" t="s">
        <v>92</v>
      </c>
      <c r="BM22" s="41" t="s">
        <v>50</v>
      </c>
      <c r="BP22" s="44" t="s">
        <v>92</v>
      </c>
      <c r="BQ22" s="41" t="s">
        <v>50</v>
      </c>
      <c r="BV22" s="43"/>
      <c r="BW22" s="44" t="s">
        <v>138</v>
      </c>
      <c r="BX22" s="41" t="s">
        <v>50</v>
      </c>
      <c r="BY22" s="57"/>
      <c r="BZ22" s="58"/>
      <c r="CC22" s="50" t="s">
        <v>143</v>
      </c>
      <c r="CD22" s="41">
        <v>303</v>
      </c>
      <c r="CE22" s="44" t="s">
        <v>138</v>
      </c>
      <c r="CF22" s="41" t="s">
        <v>50</v>
      </c>
      <c r="CG22" s="50" t="s">
        <v>144</v>
      </c>
      <c r="CH22" s="41">
        <v>203</v>
      </c>
      <c r="CK22" s="157"/>
      <c r="CL22" s="157"/>
      <c r="CM22" s="44" t="s">
        <v>138</v>
      </c>
      <c r="CN22" s="41" t="s">
        <v>50</v>
      </c>
      <c r="CO22" s="42"/>
      <c r="CP22" s="42"/>
      <c r="CQ22" s="19"/>
    </row>
    <row r="23" spans="1:95" s="20" customFormat="1" ht="12" customHeight="1" x14ac:dyDescent="0.2">
      <c r="A23" s="159" t="s">
        <v>105</v>
      </c>
      <c r="B23" s="76" t="s">
        <v>104</v>
      </c>
      <c r="C23" s="157"/>
      <c r="D23" s="157"/>
      <c r="E23" s="157"/>
      <c r="F23" s="157"/>
      <c r="K23" s="79" t="s">
        <v>47</v>
      </c>
      <c r="L23" s="51">
        <v>106</v>
      </c>
      <c r="Q23" s="80" t="s">
        <v>141</v>
      </c>
      <c r="R23" s="41">
        <v>205</v>
      </c>
      <c r="U23" s="79" t="s">
        <v>47</v>
      </c>
      <c r="V23" s="51">
        <v>104</v>
      </c>
      <c r="Y23" s="74" t="s">
        <v>142</v>
      </c>
      <c r="Z23" s="41">
        <v>202</v>
      </c>
      <c r="AA23" s="74" t="s">
        <v>142</v>
      </c>
      <c r="AB23" s="41" t="s">
        <v>55</v>
      </c>
      <c r="AC23" s="43"/>
      <c r="AD23" s="66" t="s">
        <v>88</v>
      </c>
      <c r="AE23" s="41">
        <v>103</v>
      </c>
      <c r="AF23" s="66" t="s">
        <v>89</v>
      </c>
      <c r="AG23" s="41">
        <v>108</v>
      </c>
      <c r="AJ23" s="53" t="s">
        <v>136</v>
      </c>
      <c r="AK23" s="41" t="s">
        <v>50</v>
      </c>
      <c r="AL23" s="53" t="s">
        <v>136</v>
      </c>
      <c r="AM23" s="41" t="s">
        <v>50</v>
      </c>
      <c r="AP23" s="53" t="s">
        <v>136</v>
      </c>
      <c r="AQ23" s="41" t="s">
        <v>50</v>
      </c>
      <c r="AX23" s="43"/>
      <c r="AY23" s="61" t="s">
        <v>137</v>
      </c>
      <c r="AZ23" s="46">
        <v>309</v>
      </c>
      <c r="BA23" s="68"/>
      <c r="BB23" s="69"/>
      <c r="BE23" s="42"/>
      <c r="BF23" s="42"/>
      <c r="BG23" s="61" t="s">
        <v>137</v>
      </c>
      <c r="BH23" s="41">
        <v>306</v>
      </c>
      <c r="BI23" s="43"/>
      <c r="BL23" s="44" t="s">
        <v>92</v>
      </c>
      <c r="BM23" s="41" t="s">
        <v>50</v>
      </c>
      <c r="BP23" s="44" t="s">
        <v>92</v>
      </c>
      <c r="BQ23" s="41" t="s">
        <v>50</v>
      </c>
      <c r="BV23" s="43"/>
      <c r="BW23" s="44" t="s">
        <v>138</v>
      </c>
      <c r="BX23" s="41" t="s">
        <v>50</v>
      </c>
      <c r="BY23" s="68"/>
      <c r="BZ23" s="69"/>
      <c r="CC23" s="50" t="s">
        <v>143</v>
      </c>
      <c r="CD23" s="41">
        <v>303</v>
      </c>
      <c r="CE23" s="44" t="s">
        <v>138</v>
      </c>
      <c r="CF23" s="41" t="s">
        <v>50</v>
      </c>
      <c r="CG23" s="50" t="s">
        <v>144</v>
      </c>
      <c r="CH23" s="41">
        <v>203</v>
      </c>
      <c r="CK23" s="157"/>
      <c r="CL23" s="157"/>
      <c r="CM23" s="44" t="s">
        <v>138</v>
      </c>
      <c r="CN23" s="41" t="s">
        <v>50</v>
      </c>
      <c r="CO23" s="42"/>
      <c r="CP23" s="42"/>
      <c r="CQ23" s="19"/>
    </row>
    <row r="24" spans="1:95" s="20" customFormat="1" ht="3.95" customHeight="1" x14ac:dyDescent="0.2">
      <c r="A24" s="70"/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43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43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43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43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19"/>
    </row>
    <row r="25" spans="1:95" s="20" customFormat="1" ht="12" customHeight="1" x14ac:dyDescent="0.2">
      <c r="A25" s="160" t="s">
        <v>145</v>
      </c>
      <c r="B25" s="81" t="s">
        <v>46</v>
      </c>
      <c r="G25" s="42"/>
      <c r="H25" s="42"/>
      <c r="Q25" s="63" t="s">
        <v>72</v>
      </c>
      <c r="R25" s="41" t="s">
        <v>73</v>
      </c>
      <c r="S25" s="80" t="s">
        <v>146</v>
      </c>
      <c r="T25" s="51" t="s">
        <v>55</v>
      </c>
      <c r="AC25" s="43"/>
      <c r="AD25" s="61" t="s">
        <v>147</v>
      </c>
      <c r="AE25" s="41">
        <v>310</v>
      </c>
      <c r="AH25" s="42"/>
      <c r="AI25" s="42"/>
      <c r="AL25" s="66" t="s">
        <v>148</v>
      </c>
      <c r="AM25" s="41">
        <v>202</v>
      </c>
      <c r="AN25" s="50" t="s">
        <v>74</v>
      </c>
      <c r="AO25" s="41">
        <v>108</v>
      </c>
      <c r="AR25" s="66" t="s">
        <v>149</v>
      </c>
      <c r="AS25" s="41">
        <v>106</v>
      </c>
      <c r="AT25" s="66" t="s">
        <v>75</v>
      </c>
      <c r="AU25" s="41">
        <v>104</v>
      </c>
      <c r="AX25" s="43"/>
      <c r="AY25" s="65" t="s">
        <v>150</v>
      </c>
      <c r="AZ25" s="46" t="s">
        <v>66</v>
      </c>
      <c r="BA25" s="47"/>
      <c r="BB25" s="48"/>
      <c r="BC25" s="82" t="s">
        <v>147</v>
      </c>
      <c r="BD25" s="41">
        <v>311</v>
      </c>
      <c r="BE25" s="42"/>
      <c r="BF25" s="42"/>
      <c r="BG25" s="65" t="s">
        <v>150</v>
      </c>
      <c r="BH25" s="41">
        <v>313</v>
      </c>
      <c r="BI25" s="43"/>
      <c r="BN25" s="65" t="s">
        <v>151</v>
      </c>
      <c r="BO25" s="41">
        <v>301</v>
      </c>
      <c r="BR25" s="65" t="s">
        <v>151</v>
      </c>
      <c r="BS25" s="41">
        <v>302</v>
      </c>
      <c r="BV25" s="43"/>
      <c r="BW25" s="44" t="s">
        <v>138</v>
      </c>
      <c r="BX25" s="41" t="s">
        <v>50</v>
      </c>
      <c r="BY25" s="61" t="s">
        <v>152</v>
      </c>
      <c r="BZ25" s="41">
        <v>304</v>
      </c>
      <c r="CA25" s="61" t="s">
        <v>152</v>
      </c>
      <c r="CB25" s="41">
        <v>305</v>
      </c>
      <c r="CE25" s="44" t="s">
        <v>138</v>
      </c>
      <c r="CF25" s="41" t="s">
        <v>50</v>
      </c>
      <c r="CG25" s="61" t="s">
        <v>152</v>
      </c>
      <c r="CH25" s="41" t="s">
        <v>120</v>
      </c>
      <c r="CI25" s="157"/>
      <c r="CJ25" s="157"/>
      <c r="CK25" s="157"/>
      <c r="CL25" s="157"/>
      <c r="CM25" s="44" t="s">
        <v>138</v>
      </c>
      <c r="CN25" s="41" t="s">
        <v>50</v>
      </c>
      <c r="CQ25" s="19"/>
    </row>
    <row r="26" spans="1:95" s="20" customFormat="1" ht="12" customHeight="1" x14ac:dyDescent="0.2">
      <c r="A26" s="160" t="s">
        <v>145</v>
      </c>
      <c r="B26" s="81" t="s">
        <v>61</v>
      </c>
      <c r="G26" s="42"/>
      <c r="H26" s="42"/>
      <c r="Q26" s="63" t="s">
        <v>72</v>
      </c>
      <c r="R26" s="41" t="s">
        <v>73</v>
      </c>
      <c r="S26" s="80" t="s">
        <v>146</v>
      </c>
      <c r="T26" s="51" t="s">
        <v>55</v>
      </c>
      <c r="AC26" s="43"/>
      <c r="AD26" s="61" t="s">
        <v>147</v>
      </c>
      <c r="AE26" s="41">
        <v>310</v>
      </c>
      <c r="AH26" s="42"/>
      <c r="AI26" s="42"/>
      <c r="AL26" s="66" t="s">
        <v>148</v>
      </c>
      <c r="AM26" s="41">
        <v>202</v>
      </c>
      <c r="AN26" s="66" t="s">
        <v>74</v>
      </c>
      <c r="AO26" s="41">
        <v>108</v>
      </c>
      <c r="AR26" s="66" t="s">
        <v>149</v>
      </c>
      <c r="AS26" s="41">
        <v>106</v>
      </c>
      <c r="AT26" s="66" t="s">
        <v>75</v>
      </c>
      <c r="AU26" s="41">
        <v>104</v>
      </c>
      <c r="AX26" s="43"/>
      <c r="AY26" s="65" t="s">
        <v>150</v>
      </c>
      <c r="AZ26" s="46" t="s">
        <v>66</v>
      </c>
      <c r="BA26" s="57"/>
      <c r="BB26" s="58"/>
      <c r="BC26" s="82" t="s">
        <v>147</v>
      </c>
      <c r="BD26" s="41">
        <v>311</v>
      </c>
      <c r="BE26" s="157"/>
      <c r="BF26" s="157"/>
      <c r="BG26" s="65" t="s">
        <v>150</v>
      </c>
      <c r="BH26" s="41">
        <v>313</v>
      </c>
      <c r="BI26" s="43"/>
      <c r="BN26" s="65" t="s">
        <v>151</v>
      </c>
      <c r="BO26" s="41">
        <v>301</v>
      </c>
      <c r="BR26" s="65" t="s">
        <v>151</v>
      </c>
      <c r="BS26" s="41">
        <v>302</v>
      </c>
      <c r="BV26" s="43"/>
      <c r="BW26" s="44" t="s">
        <v>138</v>
      </c>
      <c r="BX26" s="41" t="s">
        <v>50</v>
      </c>
      <c r="BY26" s="61" t="s">
        <v>152</v>
      </c>
      <c r="BZ26" s="41">
        <v>304</v>
      </c>
      <c r="CA26" s="61" t="s">
        <v>152</v>
      </c>
      <c r="CB26" s="41">
        <v>305</v>
      </c>
      <c r="CE26" s="44" t="s">
        <v>138</v>
      </c>
      <c r="CF26" s="41" t="s">
        <v>50</v>
      </c>
      <c r="CG26" s="61" t="s">
        <v>152</v>
      </c>
      <c r="CH26" s="41" t="s">
        <v>120</v>
      </c>
      <c r="CI26" s="157"/>
      <c r="CJ26" s="157"/>
      <c r="CK26" s="157"/>
      <c r="CL26" s="157"/>
      <c r="CM26" s="44" t="s">
        <v>138</v>
      </c>
      <c r="CN26" s="41" t="s">
        <v>50</v>
      </c>
      <c r="CQ26" s="19"/>
    </row>
    <row r="27" spans="1:95" s="20" customFormat="1" ht="12" customHeight="1" x14ac:dyDescent="0.2">
      <c r="A27" s="160" t="s">
        <v>145</v>
      </c>
      <c r="B27" s="81" t="s">
        <v>62</v>
      </c>
      <c r="M27" s="42"/>
      <c r="N27" s="42"/>
      <c r="O27" s="67" t="s">
        <v>153</v>
      </c>
      <c r="P27" s="41">
        <v>203</v>
      </c>
      <c r="Y27" s="42"/>
      <c r="Z27" s="42"/>
      <c r="AA27" s="74" t="s">
        <v>154</v>
      </c>
      <c r="AB27" s="41" t="s">
        <v>73</v>
      </c>
      <c r="AC27" s="43"/>
      <c r="AD27" s="61" t="s">
        <v>147</v>
      </c>
      <c r="AE27" s="41">
        <v>310</v>
      </c>
      <c r="AH27" s="75" t="s">
        <v>155</v>
      </c>
      <c r="AI27" s="41" t="s">
        <v>66</v>
      </c>
      <c r="AJ27" s="53" t="s">
        <v>136</v>
      </c>
      <c r="AK27" s="41" t="s">
        <v>50</v>
      </c>
      <c r="AL27" s="53" t="s">
        <v>136</v>
      </c>
      <c r="AM27" s="41" t="s">
        <v>50</v>
      </c>
      <c r="AP27" s="53" t="s">
        <v>136</v>
      </c>
      <c r="AQ27" s="41" t="s">
        <v>50</v>
      </c>
      <c r="AR27" s="75" t="s">
        <v>155</v>
      </c>
      <c r="AS27" s="41">
        <v>302</v>
      </c>
      <c r="AT27" s="75" t="s">
        <v>155</v>
      </c>
      <c r="AU27" s="41">
        <v>313</v>
      </c>
      <c r="AX27" s="43"/>
      <c r="AY27" s="66" t="s">
        <v>127</v>
      </c>
      <c r="AZ27" s="46">
        <v>207</v>
      </c>
      <c r="BA27" s="57"/>
      <c r="BB27" s="58"/>
      <c r="BC27" s="82" t="s">
        <v>147</v>
      </c>
      <c r="BD27" s="41">
        <v>311</v>
      </c>
      <c r="BE27" s="83"/>
      <c r="BF27" s="83"/>
      <c r="BG27" s="66" t="s">
        <v>128</v>
      </c>
      <c r="BH27" s="41">
        <v>307</v>
      </c>
      <c r="BI27" s="43"/>
      <c r="BL27" s="50" t="s">
        <v>54</v>
      </c>
      <c r="BM27" s="51" t="s">
        <v>55</v>
      </c>
      <c r="BN27" s="50" t="s">
        <v>56</v>
      </c>
      <c r="BO27" s="51">
        <v>202</v>
      </c>
      <c r="BP27" s="157"/>
      <c r="BQ27" s="157"/>
      <c r="BV27" s="43"/>
      <c r="BW27" s="44" t="s">
        <v>138</v>
      </c>
      <c r="BX27" s="41" t="s">
        <v>50</v>
      </c>
      <c r="BY27" s="61" t="s">
        <v>152</v>
      </c>
      <c r="BZ27" s="41">
        <v>304</v>
      </c>
      <c r="CA27" s="61" t="s">
        <v>152</v>
      </c>
      <c r="CB27" s="41">
        <v>305</v>
      </c>
      <c r="CE27" s="44" t="s">
        <v>138</v>
      </c>
      <c r="CF27" s="41" t="s">
        <v>50</v>
      </c>
      <c r="CG27" s="61" t="s">
        <v>152</v>
      </c>
      <c r="CH27" s="41" t="s">
        <v>120</v>
      </c>
      <c r="CI27" s="157"/>
      <c r="CJ27" s="157"/>
      <c r="CK27" s="157"/>
      <c r="CL27" s="157"/>
      <c r="CM27" s="44" t="s">
        <v>138</v>
      </c>
      <c r="CN27" s="41" t="s">
        <v>50</v>
      </c>
      <c r="CQ27" s="19"/>
    </row>
    <row r="28" spans="1:95" s="20" customFormat="1" ht="12" customHeight="1" x14ac:dyDescent="0.2">
      <c r="A28" s="160" t="s">
        <v>145</v>
      </c>
      <c r="B28" s="84" t="s">
        <v>69</v>
      </c>
      <c r="M28" s="42"/>
      <c r="N28" s="42"/>
      <c r="O28" s="67" t="s">
        <v>153</v>
      </c>
      <c r="P28" s="41">
        <v>203</v>
      </c>
      <c r="Y28" s="42"/>
      <c r="Z28" s="42"/>
      <c r="AA28" s="74" t="s">
        <v>154</v>
      </c>
      <c r="AB28" s="41" t="s">
        <v>73</v>
      </c>
      <c r="AC28" s="43"/>
      <c r="AD28" s="61" t="s">
        <v>147</v>
      </c>
      <c r="AE28" s="41">
        <v>310</v>
      </c>
      <c r="AH28" s="75" t="s">
        <v>155</v>
      </c>
      <c r="AI28" s="41" t="s">
        <v>66</v>
      </c>
      <c r="AJ28" s="53" t="s">
        <v>136</v>
      </c>
      <c r="AK28" s="41" t="s">
        <v>50</v>
      </c>
      <c r="AL28" s="53" t="s">
        <v>136</v>
      </c>
      <c r="AM28" s="41" t="s">
        <v>50</v>
      </c>
      <c r="AP28" s="53" t="s">
        <v>136</v>
      </c>
      <c r="AQ28" s="41" t="s">
        <v>50</v>
      </c>
      <c r="AR28" s="75" t="s">
        <v>155</v>
      </c>
      <c r="AS28" s="41">
        <v>302</v>
      </c>
      <c r="AT28" s="75" t="s">
        <v>155</v>
      </c>
      <c r="AU28" s="41">
        <v>313</v>
      </c>
      <c r="AX28" s="43"/>
      <c r="AY28" s="66" t="s">
        <v>127</v>
      </c>
      <c r="AZ28" s="46">
        <v>207</v>
      </c>
      <c r="BA28" s="57"/>
      <c r="BB28" s="58"/>
      <c r="BC28" s="82" t="s">
        <v>147</v>
      </c>
      <c r="BD28" s="41">
        <v>311</v>
      </c>
      <c r="BE28" s="42"/>
      <c r="BF28" s="42"/>
      <c r="BG28" s="66" t="s">
        <v>128</v>
      </c>
      <c r="BH28" s="41">
        <v>307</v>
      </c>
      <c r="BI28" s="43"/>
      <c r="BL28" s="50" t="s">
        <v>54</v>
      </c>
      <c r="BM28" s="51" t="s">
        <v>55</v>
      </c>
      <c r="BN28" s="50" t="s">
        <v>56</v>
      </c>
      <c r="BO28" s="51">
        <v>202</v>
      </c>
      <c r="BP28" s="157"/>
      <c r="BQ28" s="157"/>
      <c r="BV28" s="43"/>
      <c r="BW28" s="44" t="s">
        <v>138</v>
      </c>
      <c r="BX28" s="41" t="s">
        <v>50</v>
      </c>
      <c r="BY28" s="61" t="s">
        <v>152</v>
      </c>
      <c r="BZ28" s="41">
        <v>304</v>
      </c>
      <c r="CA28" s="61" t="s">
        <v>152</v>
      </c>
      <c r="CB28" s="41">
        <v>305</v>
      </c>
      <c r="CE28" s="44" t="s">
        <v>138</v>
      </c>
      <c r="CF28" s="41" t="s">
        <v>50</v>
      </c>
      <c r="CG28" s="61" t="s">
        <v>152</v>
      </c>
      <c r="CH28" s="41" t="s">
        <v>120</v>
      </c>
      <c r="CI28" s="157"/>
      <c r="CJ28" s="157"/>
      <c r="CK28" s="157"/>
      <c r="CL28" s="157"/>
      <c r="CM28" s="44" t="s">
        <v>138</v>
      </c>
      <c r="CN28" s="41" t="s">
        <v>50</v>
      </c>
      <c r="CQ28" s="19"/>
    </row>
    <row r="29" spans="1:95" s="20" customFormat="1" ht="12" customHeight="1" x14ac:dyDescent="0.2">
      <c r="A29" s="160" t="s">
        <v>145</v>
      </c>
      <c r="B29" s="81" t="s">
        <v>70</v>
      </c>
      <c r="G29" s="80" t="s">
        <v>156</v>
      </c>
      <c r="H29" s="41">
        <v>207</v>
      </c>
      <c r="I29" s="42"/>
      <c r="J29" s="42"/>
      <c r="M29" s="85" t="s">
        <v>157</v>
      </c>
      <c r="N29" s="41">
        <v>203</v>
      </c>
      <c r="Q29" s="80" t="s">
        <v>158</v>
      </c>
      <c r="R29" s="41">
        <v>103</v>
      </c>
      <c r="S29" s="80" t="s">
        <v>159</v>
      </c>
      <c r="T29" s="51" t="s">
        <v>58</v>
      </c>
      <c r="U29" s="86"/>
      <c r="V29" s="87"/>
      <c r="Y29" s="42"/>
      <c r="Z29" s="157"/>
      <c r="AA29" s="80" t="s">
        <v>160</v>
      </c>
      <c r="AB29" s="41">
        <v>204</v>
      </c>
      <c r="AC29" s="43"/>
      <c r="AF29" s="66" t="s">
        <v>161</v>
      </c>
      <c r="AG29" s="41">
        <v>104</v>
      </c>
      <c r="AH29" s="75" t="s">
        <v>155</v>
      </c>
      <c r="AI29" s="41" t="s">
        <v>66</v>
      </c>
      <c r="AJ29" s="53" t="s">
        <v>136</v>
      </c>
      <c r="AK29" s="41" t="s">
        <v>50</v>
      </c>
      <c r="AL29" s="53" t="s">
        <v>136</v>
      </c>
      <c r="AM29" s="41" t="s">
        <v>50</v>
      </c>
      <c r="AN29" s="88" t="s">
        <v>162</v>
      </c>
      <c r="AO29" s="41">
        <v>303</v>
      </c>
      <c r="AP29" s="53" t="s">
        <v>136</v>
      </c>
      <c r="AQ29" s="41" t="s">
        <v>50</v>
      </c>
      <c r="AR29" s="75" t="s">
        <v>155</v>
      </c>
      <c r="AS29" s="41">
        <v>302</v>
      </c>
      <c r="AT29" s="75" t="s">
        <v>155</v>
      </c>
      <c r="AU29" s="41">
        <v>313</v>
      </c>
      <c r="AV29" s="66" t="s">
        <v>163</v>
      </c>
      <c r="AW29" s="41">
        <v>106</v>
      </c>
      <c r="AX29" s="43"/>
      <c r="AY29" s="42"/>
      <c r="AZ29" s="42"/>
      <c r="BA29" s="57"/>
      <c r="BB29" s="58"/>
      <c r="BE29" s="157"/>
      <c r="BF29" s="157"/>
      <c r="BG29" s="157"/>
      <c r="BH29" s="157"/>
      <c r="BI29" s="43"/>
      <c r="BL29" s="50" t="s">
        <v>54</v>
      </c>
      <c r="BM29" s="41" t="s">
        <v>55</v>
      </c>
      <c r="BN29" s="50" t="s">
        <v>56</v>
      </c>
      <c r="BO29" s="51">
        <v>202</v>
      </c>
      <c r="BR29" s="66" t="s">
        <v>164</v>
      </c>
      <c r="BS29" s="41" t="s">
        <v>94</v>
      </c>
      <c r="BT29" s="66" t="s">
        <v>165</v>
      </c>
      <c r="BU29" s="41" t="s">
        <v>95</v>
      </c>
      <c r="BV29" s="43"/>
      <c r="BW29" s="45" t="s">
        <v>166</v>
      </c>
      <c r="BX29" s="41">
        <v>303</v>
      </c>
      <c r="BY29" s="47"/>
      <c r="BZ29" s="48"/>
      <c r="CA29" s="45" t="s">
        <v>167</v>
      </c>
      <c r="CB29" s="41">
        <v>205</v>
      </c>
      <c r="CE29" s="66" t="s">
        <v>168</v>
      </c>
      <c r="CF29" s="41">
        <v>307</v>
      </c>
      <c r="CK29" s="157"/>
      <c r="CL29" s="157"/>
      <c r="CQ29" s="19"/>
    </row>
    <row r="30" spans="1:95" s="20" customFormat="1" ht="12" customHeight="1" x14ac:dyDescent="0.2">
      <c r="A30" s="160" t="s">
        <v>145</v>
      </c>
      <c r="B30" s="84" t="s">
        <v>84</v>
      </c>
      <c r="G30" s="80" t="s">
        <v>156</v>
      </c>
      <c r="H30" s="41">
        <v>207</v>
      </c>
      <c r="I30" s="42"/>
      <c r="J30" s="42"/>
      <c r="M30" s="85" t="s">
        <v>157</v>
      </c>
      <c r="N30" s="41">
        <v>203</v>
      </c>
      <c r="Q30" s="80" t="s">
        <v>158</v>
      </c>
      <c r="R30" s="41">
        <v>103</v>
      </c>
      <c r="S30" s="80" t="s">
        <v>159</v>
      </c>
      <c r="T30" s="51" t="s">
        <v>58</v>
      </c>
      <c r="U30" s="157"/>
      <c r="V30" s="157"/>
      <c r="Y30" s="42"/>
      <c r="Z30" s="157"/>
      <c r="AA30" s="80" t="s">
        <v>160</v>
      </c>
      <c r="AB30" s="41">
        <v>204</v>
      </c>
      <c r="AC30" s="43"/>
      <c r="AF30" s="66" t="s">
        <v>161</v>
      </c>
      <c r="AG30" s="41">
        <v>104</v>
      </c>
      <c r="AH30" s="75" t="s">
        <v>155</v>
      </c>
      <c r="AI30" s="41" t="s">
        <v>66</v>
      </c>
      <c r="AJ30" s="53" t="s">
        <v>136</v>
      </c>
      <c r="AK30" s="41" t="s">
        <v>50</v>
      </c>
      <c r="AL30" s="53" t="s">
        <v>136</v>
      </c>
      <c r="AM30" s="41" t="s">
        <v>50</v>
      </c>
      <c r="AN30" s="88" t="s">
        <v>162</v>
      </c>
      <c r="AO30" s="41">
        <v>303</v>
      </c>
      <c r="AP30" s="53" t="s">
        <v>136</v>
      </c>
      <c r="AQ30" s="41" t="s">
        <v>50</v>
      </c>
      <c r="AR30" s="75" t="s">
        <v>155</v>
      </c>
      <c r="AS30" s="41">
        <v>302</v>
      </c>
      <c r="AT30" s="75" t="s">
        <v>155</v>
      </c>
      <c r="AU30" s="41">
        <v>313</v>
      </c>
      <c r="AV30" s="66" t="s">
        <v>163</v>
      </c>
      <c r="AW30" s="41">
        <v>106</v>
      </c>
      <c r="AX30" s="43"/>
      <c r="AY30" s="42"/>
      <c r="AZ30" s="42"/>
      <c r="BA30" s="57"/>
      <c r="BB30" s="58"/>
      <c r="BE30" s="157"/>
      <c r="BF30" s="157"/>
      <c r="BG30" s="157"/>
      <c r="BH30" s="157"/>
      <c r="BI30" s="43"/>
      <c r="BL30" s="50" t="s">
        <v>54</v>
      </c>
      <c r="BM30" s="41" t="s">
        <v>55</v>
      </c>
      <c r="BN30" s="50" t="s">
        <v>56</v>
      </c>
      <c r="BO30" s="51">
        <v>202</v>
      </c>
      <c r="BR30" s="66" t="s">
        <v>164</v>
      </c>
      <c r="BS30" s="41" t="s">
        <v>94</v>
      </c>
      <c r="BT30" s="66" t="s">
        <v>165</v>
      </c>
      <c r="BU30" s="41" t="s">
        <v>95</v>
      </c>
      <c r="BV30" s="43"/>
      <c r="BW30" s="45" t="s">
        <v>166</v>
      </c>
      <c r="BX30" s="41">
        <v>303</v>
      </c>
      <c r="BY30" s="57"/>
      <c r="BZ30" s="58"/>
      <c r="CA30" s="45" t="s">
        <v>167</v>
      </c>
      <c r="CB30" s="41">
        <v>205</v>
      </c>
      <c r="CE30" s="66" t="s">
        <v>168</v>
      </c>
      <c r="CF30" s="41">
        <v>307</v>
      </c>
      <c r="CK30" s="157"/>
      <c r="CL30" s="157"/>
      <c r="CQ30" s="19"/>
    </row>
    <row r="31" spans="1:95" s="20" customFormat="1" ht="12" customHeight="1" x14ac:dyDescent="0.2">
      <c r="A31" s="160" t="s">
        <v>145</v>
      </c>
      <c r="B31" s="81" t="s">
        <v>85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AC31" s="43"/>
      <c r="AD31" s="157"/>
      <c r="AE31" s="157"/>
      <c r="AF31" s="61" t="s">
        <v>169</v>
      </c>
      <c r="AG31" s="41">
        <v>104</v>
      </c>
      <c r="AH31" s="157"/>
      <c r="AI31" s="157"/>
      <c r="AJ31" s="157"/>
      <c r="AK31" s="157"/>
      <c r="AL31" s="89" t="s">
        <v>170</v>
      </c>
      <c r="AM31" s="41" t="s">
        <v>50</v>
      </c>
      <c r="AN31" s="82" t="s">
        <v>171</v>
      </c>
      <c r="AO31" s="41">
        <v>303</v>
      </c>
      <c r="AR31" s="157"/>
      <c r="AS31" s="157"/>
      <c r="AT31" s="157"/>
      <c r="AU31" s="157"/>
      <c r="AV31" s="61" t="s">
        <v>172</v>
      </c>
      <c r="AW31" s="41">
        <v>106</v>
      </c>
      <c r="AX31" s="43"/>
      <c r="AY31" s="42"/>
      <c r="AZ31" s="42"/>
      <c r="BA31" s="57"/>
      <c r="BB31" s="58"/>
      <c r="BE31" s="157"/>
      <c r="BF31" s="157"/>
      <c r="BG31" s="157"/>
      <c r="BH31" s="157"/>
      <c r="BI31" s="43"/>
      <c r="BJ31" s="157"/>
      <c r="BK31" s="157"/>
      <c r="BL31" s="157"/>
      <c r="BM31" s="157"/>
      <c r="BN31" s="157"/>
      <c r="BO31" s="157"/>
      <c r="BR31" s="61" t="s">
        <v>173</v>
      </c>
      <c r="BS31" s="41" t="s">
        <v>94</v>
      </c>
      <c r="BT31" s="61" t="s">
        <v>174</v>
      </c>
      <c r="BU31" s="41" t="s">
        <v>95</v>
      </c>
      <c r="BV31" s="43"/>
      <c r="BY31" s="57"/>
      <c r="BZ31" s="58"/>
      <c r="CC31" s="157"/>
      <c r="CD31" s="157"/>
      <c r="CE31" s="61" t="s">
        <v>175</v>
      </c>
      <c r="CF31" s="41">
        <v>307</v>
      </c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9"/>
    </row>
    <row r="32" spans="1:95" s="20" customFormat="1" ht="12" customHeight="1" x14ac:dyDescent="0.2">
      <c r="A32" s="160" t="s">
        <v>145</v>
      </c>
      <c r="B32" s="84" t="s">
        <v>98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AC32" s="43"/>
      <c r="AD32" s="157"/>
      <c r="AE32" s="157"/>
      <c r="AF32" s="53" t="s">
        <v>176</v>
      </c>
      <c r="AG32" s="41" t="s">
        <v>50</v>
      </c>
      <c r="AH32" s="157"/>
      <c r="AI32" s="157"/>
      <c r="AJ32" s="157"/>
      <c r="AK32" s="157"/>
      <c r="AL32" s="90" t="s">
        <v>170</v>
      </c>
      <c r="AM32" s="41" t="s">
        <v>50</v>
      </c>
      <c r="AN32" s="91" t="s">
        <v>177</v>
      </c>
      <c r="AO32" s="41" t="s">
        <v>50</v>
      </c>
      <c r="AR32" s="157"/>
      <c r="AS32" s="157"/>
      <c r="AT32" s="157"/>
      <c r="AU32" s="157"/>
      <c r="AV32" s="53" t="s">
        <v>178</v>
      </c>
      <c r="AW32" s="41" t="s">
        <v>50</v>
      </c>
      <c r="AX32" s="43"/>
      <c r="AY32" s="42"/>
      <c r="AZ32" s="42"/>
      <c r="BA32" s="57"/>
      <c r="BB32" s="58"/>
      <c r="BE32" s="157"/>
      <c r="BF32" s="157"/>
      <c r="BG32" s="157"/>
      <c r="BH32" s="157"/>
      <c r="BI32" s="43"/>
      <c r="BJ32" s="157"/>
      <c r="BK32" s="157"/>
      <c r="BL32" s="157"/>
      <c r="BM32" s="157"/>
      <c r="BN32" s="157"/>
      <c r="BO32" s="157"/>
      <c r="BR32" s="44" t="s">
        <v>179</v>
      </c>
      <c r="BS32" s="41" t="s">
        <v>50</v>
      </c>
      <c r="BT32" s="44" t="s">
        <v>180</v>
      </c>
      <c r="BU32" s="41" t="s">
        <v>50</v>
      </c>
      <c r="BV32" s="43"/>
      <c r="BY32" s="57"/>
      <c r="BZ32" s="58"/>
      <c r="CC32" s="157"/>
      <c r="CD32" s="157"/>
      <c r="CE32" s="44" t="s">
        <v>181</v>
      </c>
      <c r="CF32" s="41" t="s">
        <v>50</v>
      </c>
      <c r="CG32" s="157"/>
      <c r="CH32" s="157"/>
      <c r="CI32" s="42"/>
      <c r="CJ32" s="42"/>
      <c r="CK32" s="157"/>
      <c r="CL32" s="157"/>
      <c r="CM32" s="157"/>
      <c r="CN32" s="157"/>
      <c r="CO32" s="157"/>
      <c r="CP32" s="157"/>
      <c r="CQ32" s="19"/>
    </row>
    <row r="33" spans="1:95" s="20" customFormat="1" ht="12" customHeight="1" x14ac:dyDescent="0.2">
      <c r="A33" s="160" t="s">
        <v>145</v>
      </c>
      <c r="B33" s="81" t="s">
        <v>99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43"/>
      <c r="AD33" s="157"/>
      <c r="AE33" s="157"/>
      <c r="AF33" s="53" t="s">
        <v>176</v>
      </c>
      <c r="AG33" s="41" t="s">
        <v>50</v>
      </c>
      <c r="AH33" s="157"/>
      <c r="AI33" s="157"/>
      <c r="AJ33" s="157"/>
      <c r="AK33" s="157"/>
      <c r="AL33" s="90" t="s">
        <v>170</v>
      </c>
      <c r="AM33" s="41" t="s">
        <v>66</v>
      </c>
      <c r="AN33" s="91" t="s">
        <v>177</v>
      </c>
      <c r="AO33" s="41" t="s">
        <v>50</v>
      </c>
      <c r="AR33" s="157"/>
      <c r="AS33" s="157"/>
      <c r="AT33" s="157"/>
      <c r="AU33" s="157"/>
      <c r="AV33" s="53" t="s">
        <v>178</v>
      </c>
      <c r="AW33" s="41" t="s">
        <v>50</v>
      </c>
      <c r="AX33" s="43"/>
      <c r="AY33" s="42"/>
      <c r="AZ33" s="42"/>
      <c r="BA33" s="57"/>
      <c r="BB33" s="58"/>
      <c r="BE33" s="157"/>
      <c r="BF33" s="157"/>
      <c r="BG33" s="157"/>
      <c r="BH33" s="157"/>
      <c r="BI33" s="43"/>
      <c r="BJ33" s="157"/>
      <c r="BK33" s="157"/>
      <c r="BL33" s="157"/>
      <c r="BM33" s="157"/>
      <c r="BN33" s="157"/>
      <c r="BO33" s="157"/>
      <c r="BR33" s="44" t="s">
        <v>179</v>
      </c>
      <c r="BS33" s="41" t="s">
        <v>50</v>
      </c>
      <c r="BT33" s="44" t="s">
        <v>180</v>
      </c>
      <c r="BU33" s="41" t="s">
        <v>50</v>
      </c>
      <c r="BV33" s="43"/>
      <c r="BY33" s="57"/>
      <c r="BZ33" s="58"/>
      <c r="CC33" s="157"/>
      <c r="CD33" s="157"/>
      <c r="CE33" s="44" t="s">
        <v>181</v>
      </c>
      <c r="CF33" s="41" t="s">
        <v>50</v>
      </c>
      <c r="CG33" s="42"/>
      <c r="CH33" s="42"/>
      <c r="CI33" s="42"/>
      <c r="CJ33" s="42"/>
      <c r="CK33" s="157"/>
      <c r="CL33" s="157"/>
      <c r="CM33" s="157"/>
      <c r="CN33" s="157"/>
      <c r="CO33" s="157"/>
      <c r="CP33" s="157"/>
      <c r="CQ33" s="19"/>
    </row>
    <row r="34" spans="1:95" s="20" customFormat="1" ht="12" customHeight="1" x14ac:dyDescent="0.2">
      <c r="A34" s="160" t="s">
        <v>145</v>
      </c>
      <c r="B34" s="84" t="s">
        <v>104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43"/>
      <c r="AD34" s="157"/>
      <c r="AE34" s="157"/>
      <c r="AF34" s="53" t="s">
        <v>176</v>
      </c>
      <c r="AG34" s="41" t="s">
        <v>50</v>
      </c>
      <c r="AH34" s="157"/>
      <c r="AI34" s="157"/>
      <c r="AJ34" s="157"/>
      <c r="AK34" s="157"/>
      <c r="AL34" s="90" t="s">
        <v>170</v>
      </c>
      <c r="AM34" s="41" t="s">
        <v>66</v>
      </c>
      <c r="AN34" s="91" t="s">
        <v>177</v>
      </c>
      <c r="AO34" s="41" t="s">
        <v>50</v>
      </c>
      <c r="AR34" s="157"/>
      <c r="AS34" s="157"/>
      <c r="AT34" s="157"/>
      <c r="AU34" s="157"/>
      <c r="AV34" s="53" t="s">
        <v>178</v>
      </c>
      <c r="AW34" s="41" t="s">
        <v>50</v>
      </c>
      <c r="AX34" s="43"/>
      <c r="AY34" s="42"/>
      <c r="AZ34" s="42"/>
      <c r="BA34" s="68"/>
      <c r="BB34" s="69"/>
      <c r="BE34" s="157"/>
      <c r="BF34" s="157"/>
      <c r="BG34" s="157"/>
      <c r="BH34" s="157"/>
      <c r="BI34" s="43"/>
      <c r="BJ34" s="157"/>
      <c r="BK34" s="157"/>
      <c r="BL34" s="157"/>
      <c r="BM34" s="157"/>
      <c r="BN34" s="157"/>
      <c r="BO34" s="157"/>
      <c r="BR34" s="44" t="s">
        <v>179</v>
      </c>
      <c r="BS34" s="41" t="s">
        <v>50</v>
      </c>
      <c r="BT34" s="44" t="s">
        <v>180</v>
      </c>
      <c r="BU34" s="41" t="s">
        <v>50</v>
      </c>
      <c r="BV34" s="43"/>
      <c r="BY34" s="68"/>
      <c r="BZ34" s="69"/>
      <c r="CC34" s="157"/>
      <c r="CD34" s="157"/>
      <c r="CE34" s="44" t="s">
        <v>181</v>
      </c>
      <c r="CF34" s="41" t="s">
        <v>50</v>
      </c>
      <c r="CG34" s="42"/>
      <c r="CH34" s="42"/>
      <c r="CI34" s="157"/>
      <c r="CJ34" s="157"/>
      <c r="CK34" s="157"/>
      <c r="CL34" s="157"/>
      <c r="CM34" s="157"/>
      <c r="CN34" s="157"/>
      <c r="CO34" s="157"/>
      <c r="CP34" s="157"/>
      <c r="CQ34" s="19"/>
    </row>
    <row r="35" spans="1:95" s="20" customFormat="1" ht="3.95" customHeight="1" x14ac:dyDescent="0.2">
      <c r="A35" s="70"/>
      <c r="B35" s="16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158"/>
      <c r="U35" s="72"/>
      <c r="V35" s="72"/>
      <c r="W35" s="72"/>
      <c r="X35" s="72"/>
      <c r="Y35" s="72"/>
      <c r="Z35" s="72"/>
      <c r="AA35" s="72"/>
      <c r="AB35" s="72"/>
      <c r="AC35" s="43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43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43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43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19"/>
    </row>
    <row r="36" spans="1:95" s="20" customFormat="1" ht="12" customHeight="1" x14ac:dyDescent="0.2">
      <c r="A36" s="162" t="s">
        <v>182</v>
      </c>
      <c r="B36" s="92" t="s">
        <v>46</v>
      </c>
      <c r="C36" s="93" t="s">
        <v>183</v>
      </c>
      <c r="D36" s="51">
        <v>304</v>
      </c>
      <c r="E36" s="63" t="s">
        <v>184</v>
      </c>
      <c r="F36" s="41" t="s">
        <v>185</v>
      </c>
      <c r="I36" s="94" t="s">
        <v>186</v>
      </c>
      <c r="J36" s="51">
        <v>205</v>
      </c>
      <c r="O36" s="74" t="s">
        <v>187</v>
      </c>
      <c r="P36" s="41">
        <v>307</v>
      </c>
      <c r="Q36" s="80" t="s">
        <v>158</v>
      </c>
      <c r="R36" s="41">
        <v>103</v>
      </c>
      <c r="S36" s="63" t="s">
        <v>188</v>
      </c>
      <c r="T36" s="41">
        <v>207</v>
      </c>
      <c r="Y36" s="65" t="s">
        <v>189</v>
      </c>
      <c r="Z36" s="41">
        <v>305</v>
      </c>
      <c r="AA36" s="74" t="s">
        <v>187</v>
      </c>
      <c r="AB36" s="51">
        <v>204</v>
      </c>
      <c r="AC36" s="43"/>
      <c r="AD36" s="61" t="s">
        <v>147</v>
      </c>
      <c r="AE36" s="41">
        <v>310</v>
      </c>
      <c r="AL36" s="66" t="s">
        <v>148</v>
      </c>
      <c r="AM36" s="41">
        <v>202</v>
      </c>
      <c r="AR36" s="66" t="s">
        <v>149</v>
      </c>
      <c r="AS36" s="41">
        <v>106</v>
      </c>
      <c r="AT36" s="42"/>
      <c r="AU36" s="42"/>
      <c r="AV36" s="65" t="s">
        <v>189</v>
      </c>
      <c r="AW36" s="41">
        <v>313</v>
      </c>
      <c r="AX36" s="43"/>
      <c r="BA36" s="47"/>
      <c r="BB36" s="48"/>
      <c r="BC36" s="82" t="s">
        <v>147</v>
      </c>
      <c r="BD36" s="41">
        <v>311</v>
      </c>
      <c r="BI36" s="43"/>
      <c r="BL36" s="61" t="s">
        <v>190</v>
      </c>
      <c r="BM36" s="41" t="s">
        <v>94</v>
      </c>
      <c r="BN36" s="44" t="s">
        <v>191</v>
      </c>
      <c r="BO36" s="41" t="s">
        <v>50</v>
      </c>
      <c r="BP36" s="44" t="s">
        <v>191</v>
      </c>
      <c r="BQ36" s="51" t="s">
        <v>50</v>
      </c>
      <c r="BR36" s="44" t="s">
        <v>191</v>
      </c>
      <c r="BS36" s="51" t="s">
        <v>50</v>
      </c>
      <c r="BV36" s="43"/>
      <c r="CC36" s="42"/>
      <c r="CD36" s="42"/>
      <c r="CG36" s="45" t="s">
        <v>139</v>
      </c>
      <c r="CH36" s="41">
        <v>303</v>
      </c>
      <c r="CK36" s="42"/>
      <c r="CL36" s="42"/>
      <c r="CO36" s="45" t="s">
        <v>140</v>
      </c>
      <c r="CP36" s="41">
        <v>203</v>
      </c>
      <c r="CQ36" s="19"/>
    </row>
    <row r="37" spans="1:95" s="20" customFormat="1" ht="12" customHeight="1" x14ac:dyDescent="0.2">
      <c r="A37" s="162" t="s">
        <v>182</v>
      </c>
      <c r="B37" s="92" t="s">
        <v>61</v>
      </c>
      <c r="C37" s="93" t="s">
        <v>183</v>
      </c>
      <c r="D37" s="51">
        <v>304</v>
      </c>
      <c r="E37" s="63" t="s">
        <v>184</v>
      </c>
      <c r="F37" s="41" t="s">
        <v>185</v>
      </c>
      <c r="I37" s="94" t="s">
        <v>186</v>
      </c>
      <c r="J37" s="51">
        <v>205</v>
      </c>
      <c r="O37" s="74" t="s">
        <v>187</v>
      </c>
      <c r="P37" s="41">
        <v>307</v>
      </c>
      <c r="Q37" s="80" t="s">
        <v>158</v>
      </c>
      <c r="R37" s="41">
        <v>103</v>
      </c>
      <c r="S37" s="63" t="s">
        <v>188</v>
      </c>
      <c r="T37" s="41">
        <v>207</v>
      </c>
      <c r="Y37" s="65" t="s">
        <v>189</v>
      </c>
      <c r="Z37" s="41">
        <v>305</v>
      </c>
      <c r="AA37" s="74" t="s">
        <v>187</v>
      </c>
      <c r="AB37" s="51">
        <v>204</v>
      </c>
      <c r="AC37" s="43"/>
      <c r="AD37" s="61" t="s">
        <v>147</v>
      </c>
      <c r="AE37" s="41">
        <v>310</v>
      </c>
      <c r="AL37" s="66" t="s">
        <v>148</v>
      </c>
      <c r="AM37" s="41">
        <v>202</v>
      </c>
      <c r="AR37" s="66" t="s">
        <v>149</v>
      </c>
      <c r="AS37" s="41">
        <v>106</v>
      </c>
      <c r="AT37" s="42"/>
      <c r="AU37" s="42"/>
      <c r="AV37" s="65" t="s">
        <v>189</v>
      </c>
      <c r="AW37" s="41">
        <v>313</v>
      </c>
      <c r="AX37" s="43"/>
      <c r="BA37" s="57"/>
      <c r="BB37" s="58"/>
      <c r="BC37" s="82" t="s">
        <v>147</v>
      </c>
      <c r="BD37" s="41">
        <v>311</v>
      </c>
      <c r="BI37" s="43"/>
      <c r="BL37" s="61" t="s">
        <v>190</v>
      </c>
      <c r="BM37" s="41" t="s">
        <v>94</v>
      </c>
      <c r="BN37" s="44" t="s">
        <v>191</v>
      </c>
      <c r="BO37" s="41" t="s">
        <v>50</v>
      </c>
      <c r="BP37" s="44" t="s">
        <v>191</v>
      </c>
      <c r="BQ37" s="51" t="s">
        <v>50</v>
      </c>
      <c r="BR37" s="44" t="s">
        <v>191</v>
      </c>
      <c r="BS37" s="51" t="s">
        <v>50</v>
      </c>
      <c r="BV37" s="43"/>
      <c r="CC37" s="42"/>
      <c r="CD37" s="42"/>
      <c r="CG37" s="45" t="s">
        <v>139</v>
      </c>
      <c r="CH37" s="41">
        <v>303</v>
      </c>
      <c r="CK37" s="157"/>
      <c r="CL37" s="157"/>
      <c r="CO37" s="45" t="s">
        <v>140</v>
      </c>
      <c r="CP37" s="41">
        <v>203</v>
      </c>
      <c r="CQ37" s="19"/>
    </row>
    <row r="38" spans="1:95" s="20" customFormat="1" ht="12" customHeight="1" x14ac:dyDescent="0.2">
      <c r="A38" s="162" t="s">
        <v>182</v>
      </c>
      <c r="B38" s="92" t="s">
        <v>62</v>
      </c>
      <c r="C38" s="93" t="s">
        <v>192</v>
      </c>
      <c r="D38" s="51">
        <v>304</v>
      </c>
      <c r="E38" s="63" t="s">
        <v>193</v>
      </c>
      <c r="F38" s="41" t="s">
        <v>185</v>
      </c>
      <c r="I38" s="94" t="s">
        <v>194</v>
      </c>
      <c r="J38" s="51">
        <v>205</v>
      </c>
      <c r="K38" s="40" t="s">
        <v>86</v>
      </c>
      <c r="L38" s="41">
        <v>207</v>
      </c>
      <c r="O38" s="78" t="s">
        <v>195</v>
      </c>
      <c r="P38" s="41">
        <v>104</v>
      </c>
      <c r="Q38" s="40" t="s">
        <v>86</v>
      </c>
      <c r="R38" s="41">
        <v>308</v>
      </c>
      <c r="S38" s="63" t="s">
        <v>196</v>
      </c>
      <c r="T38" s="41">
        <v>204</v>
      </c>
      <c r="Y38" s="63" t="s">
        <v>101</v>
      </c>
      <c r="Z38" s="41">
        <v>108</v>
      </c>
      <c r="AA38" s="63" t="s">
        <v>102</v>
      </c>
      <c r="AB38" s="41">
        <v>103</v>
      </c>
      <c r="AC38" s="43"/>
      <c r="AD38" s="61" t="s">
        <v>147</v>
      </c>
      <c r="AE38" s="41">
        <v>310</v>
      </c>
      <c r="AL38" s="61" t="s">
        <v>65</v>
      </c>
      <c r="AM38" s="41" t="s">
        <v>66</v>
      </c>
      <c r="AR38" s="61" t="s">
        <v>65</v>
      </c>
      <c r="AS38" s="41">
        <v>302</v>
      </c>
      <c r="AV38" s="61" t="s">
        <v>65</v>
      </c>
      <c r="AW38" s="41">
        <v>313</v>
      </c>
      <c r="AX38" s="43"/>
      <c r="BA38" s="57"/>
      <c r="BB38" s="58"/>
      <c r="BC38" s="82" t="s">
        <v>147</v>
      </c>
      <c r="BD38" s="41">
        <v>311</v>
      </c>
      <c r="BI38" s="43"/>
      <c r="BL38" s="61" t="s">
        <v>190</v>
      </c>
      <c r="BM38" s="41" t="s">
        <v>94</v>
      </c>
      <c r="BN38" s="44" t="s">
        <v>191</v>
      </c>
      <c r="BO38" s="41" t="s">
        <v>50</v>
      </c>
      <c r="BP38" s="44" t="s">
        <v>191</v>
      </c>
      <c r="BQ38" s="51" t="s">
        <v>50</v>
      </c>
      <c r="BR38" s="44" t="s">
        <v>191</v>
      </c>
      <c r="BS38" s="51" t="s">
        <v>50</v>
      </c>
      <c r="BV38" s="43"/>
      <c r="CC38" s="50" t="s">
        <v>143</v>
      </c>
      <c r="CD38" s="41">
        <v>303</v>
      </c>
      <c r="CG38" s="50" t="s">
        <v>144</v>
      </c>
      <c r="CH38" s="41">
        <v>203</v>
      </c>
      <c r="CI38" s="42"/>
      <c r="CJ38" s="42"/>
      <c r="CK38" s="42"/>
      <c r="CL38" s="42"/>
      <c r="CQ38" s="19"/>
    </row>
    <row r="39" spans="1:95" s="20" customFormat="1" ht="12" customHeight="1" x14ac:dyDescent="0.2">
      <c r="A39" s="162" t="s">
        <v>182</v>
      </c>
      <c r="B39" s="95" t="s">
        <v>69</v>
      </c>
      <c r="C39" s="93" t="s">
        <v>192</v>
      </c>
      <c r="D39" s="51">
        <v>304</v>
      </c>
      <c r="E39" s="63" t="s">
        <v>193</v>
      </c>
      <c r="F39" s="41" t="s">
        <v>185</v>
      </c>
      <c r="I39" s="94" t="s">
        <v>194</v>
      </c>
      <c r="J39" s="51">
        <v>205</v>
      </c>
      <c r="K39" s="40" t="s">
        <v>86</v>
      </c>
      <c r="L39" s="41">
        <v>207</v>
      </c>
      <c r="O39" s="78" t="s">
        <v>195</v>
      </c>
      <c r="P39" s="41">
        <v>104</v>
      </c>
      <c r="Q39" s="40" t="s">
        <v>86</v>
      </c>
      <c r="R39" s="41">
        <v>308</v>
      </c>
      <c r="S39" s="63" t="s">
        <v>196</v>
      </c>
      <c r="T39" s="41">
        <v>204</v>
      </c>
      <c r="Y39" s="63" t="s">
        <v>101</v>
      </c>
      <c r="Z39" s="41">
        <v>108</v>
      </c>
      <c r="AA39" s="63" t="s">
        <v>102</v>
      </c>
      <c r="AB39" s="41">
        <v>103</v>
      </c>
      <c r="AC39" s="43"/>
      <c r="AD39" s="61" t="s">
        <v>147</v>
      </c>
      <c r="AE39" s="41">
        <v>310</v>
      </c>
      <c r="AL39" s="61" t="s">
        <v>65</v>
      </c>
      <c r="AM39" s="41" t="s">
        <v>66</v>
      </c>
      <c r="AR39" s="61" t="s">
        <v>65</v>
      </c>
      <c r="AS39" s="41">
        <v>302</v>
      </c>
      <c r="AV39" s="61" t="s">
        <v>65</v>
      </c>
      <c r="AW39" s="41">
        <v>313</v>
      </c>
      <c r="AX39" s="43"/>
      <c r="BA39" s="57"/>
      <c r="BB39" s="58"/>
      <c r="BC39" s="82" t="s">
        <v>147</v>
      </c>
      <c r="BD39" s="41">
        <v>311</v>
      </c>
      <c r="BI39" s="43"/>
      <c r="BL39" s="61" t="s">
        <v>190</v>
      </c>
      <c r="BM39" s="41" t="s">
        <v>94</v>
      </c>
      <c r="BN39" s="44" t="s">
        <v>191</v>
      </c>
      <c r="BO39" s="41" t="s">
        <v>50</v>
      </c>
      <c r="BP39" s="44" t="s">
        <v>191</v>
      </c>
      <c r="BQ39" s="51" t="s">
        <v>50</v>
      </c>
      <c r="BR39" s="44" t="s">
        <v>191</v>
      </c>
      <c r="BS39" s="51" t="s">
        <v>50</v>
      </c>
      <c r="BV39" s="43"/>
      <c r="CC39" s="50" t="s">
        <v>143</v>
      </c>
      <c r="CD39" s="41">
        <v>303</v>
      </c>
      <c r="CG39" s="50" t="s">
        <v>144</v>
      </c>
      <c r="CH39" s="41">
        <v>203</v>
      </c>
      <c r="CI39" s="42"/>
      <c r="CJ39" s="42"/>
      <c r="CK39" s="42"/>
      <c r="CL39" s="42"/>
      <c r="CQ39" s="19"/>
    </row>
    <row r="40" spans="1:95" s="20" customFormat="1" ht="12" customHeight="1" x14ac:dyDescent="0.2">
      <c r="A40" s="162" t="s">
        <v>182</v>
      </c>
      <c r="B40" s="92" t="s">
        <v>70</v>
      </c>
      <c r="G40" s="40" t="s">
        <v>114</v>
      </c>
      <c r="H40" s="41">
        <v>106</v>
      </c>
      <c r="I40" s="42"/>
      <c r="J40" s="42"/>
      <c r="K40" s="40" t="s">
        <v>114</v>
      </c>
      <c r="L40" s="41">
        <v>104</v>
      </c>
      <c r="O40" s="78" t="s">
        <v>197</v>
      </c>
      <c r="P40" s="51">
        <v>207</v>
      </c>
      <c r="Q40" s="67" t="s">
        <v>198</v>
      </c>
      <c r="R40" s="41">
        <v>204</v>
      </c>
      <c r="U40" s="42"/>
      <c r="V40" s="42"/>
      <c r="Y40" s="42"/>
      <c r="Z40" s="157"/>
      <c r="AA40" s="157"/>
      <c r="AB40" s="157"/>
      <c r="AC40" s="43"/>
      <c r="AD40" s="66" t="s">
        <v>88</v>
      </c>
      <c r="AE40" s="41">
        <v>103</v>
      </c>
      <c r="AF40" s="66" t="s">
        <v>89</v>
      </c>
      <c r="AG40" s="41">
        <v>108</v>
      </c>
      <c r="AL40" s="61" t="s">
        <v>65</v>
      </c>
      <c r="AM40" s="41" t="s">
        <v>66</v>
      </c>
      <c r="AR40" s="61" t="s">
        <v>65</v>
      </c>
      <c r="AS40" s="41">
        <v>302</v>
      </c>
      <c r="AV40" s="61" t="s">
        <v>65</v>
      </c>
      <c r="AW40" s="41">
        <v>313</v>
      </c>
      <c r="AX40" s="43"/>
      <c r="BA40" s="57"/>
      <c r="BB40" s="58"/>
      <c r="BI40" s="43"/>
      <c r="BN40" s="44" t="s">
        <v>191</v>
      </c>
      <c r="BO40" s="41" t="s">
        <v>50</v>
      </c>
      <c r="BP40" s="44" t="s">
        <v>191</v>
      </c>
      <c r="BQ40" s="51" t="s">
        <v>50</v>
      </c>
      <c r="BR40" s="44" t="s">
        <v>191</v>
      </c>
      <c r="BS40" s="51" t="s">
        <v>50</v>
      </c>
      <c r="BT40" s="40" t="s">
        <v>199</v>
      </c>
      <c r="BU40" s="41" t="s">
        <v>58</v>
      </c>
      <c r="BV40" s="43"/>
      <c r="BW40" s="96" t="s">
        <v>200</v>
      </c>
      <c r="BX40" s="41" t="s">
        <v>50</v>
      </c>
      <c r="CC40" s="66" t="s">
        <v>143</v>
      </c>
      <c r="CD40" s="41">
        <v>303</v>
      </c>
      <c r="CG40" s="66" t="s">
        <v>144</v>
      </c>
      <c r="CH40" s="41">
        <v>203</v>
      </c>
      <c r="CI40" s="42"/>
      <c r="CJ40" s="42"/>
      <c r="CM40" s="96" t="s">
        <v>200</v>
      </c>
      <c r="CN40" s="41" t="s">
        <v>50</v>
      </c>
      <c r="CO40" s="96" t="s">
        <v>200</v>
      </c>
      <c r="CP40" s="41" t="s">
        <v>50</v>
      </c>
      <c r="CQ40" s="19"/>
    </row>
    <row r="41" spans="1:95" s="20" customFormat="1" ht="12" customHeight="1" x14ac:dyDescent="0.2">
      <c r="A41" s="162" t="s">
        <v>182</v>
      </c>
      <c r="B41" s="95" t="s">
        <v>84</v>
      </c>
      <c r="G41" s="40" t="s">
        <v>114</v>
      </c>
      <c r="H41" s="41">
        <v>106</v>
      </c>
      <c r="I41" s="42"/>
      <c r="J41" s="42"/>
      <c r="K41" s="40" t="s">
        <v>114</v>
      </c>
      <c r="L41" s="41">
        <v>104</v>
      </c>
      <c r="O41" s="78" t="s">
        <v>197</v>
      </c>
      <c r="P41" s="51">
        <v>207</v>
      </c>
      <c r="Q41" s="67" t="s">
        <v>198</v>
      </c>
      <c r="R41" s="41">
        <v>204</v>
      </c>
      <c r="U41" s="42"/>
      <c r="V41" s="42"/>
      <c r="Y41" s="42"/>
      <c r="Z41" s="157"/>
      <c r="AA41" s="157"/>
      <c r="AB41" s="157"/>
      <c r="AC41" s="43"/>
      <c r="AD41" s="66" t="s">
        <v>88</v>
      </c>
      <c r="AE41" s="41">
        <v>103</v>
      </c>
      <c r="AF41" s="66" t="s">
        <v>89</v>
      </c>
      <c r="AG41" s="41">
        <v>108</v>
      </c>
      <c r="AL41" s="61" t="s">
        <v>65</v>
      </c>
      <c r="AM41" s="41" t="s">
        <v>66</v>
      </c>
      <c r="AR41" s="61" t="s">
        <v>65</v>
      </c>
      <c r="AS41" s="41">
        <v>302</v>
      </c>
      <c r="AV41" s="61" t="s">
        <v>65</v>
      </c>
      <c r="AW41" s="41">
        <v>313</v>
      </c>
      <c r="AX41" s="43"/>
      <c r="BA41" s="57"/>
      <c r="BB41" s="58"/>
      <c r="BI41" s="43"/>
      <c r="BN41" s="44" t="s">
        <v>191</v>
      </c>
      <c r="BO41" s="41" t="s">
        <v>50</v>
      </c>
      <c r="BP41" s="44" t="s">
        <v>191</v>
      </c>
      <c r="BQ41" s="51" t="s">
        <v>50</v>
      </c>
      <c r="BR41" s="44" t="s">
        <v>191</v>
      </c>
      <c r="BS41" s="51" t="s">
        <v>50</v>
      </c>
      <c r="BT41" s="40" t="s">
        <v>199</v>
      </c>
      <c r="BU41" s="41" t="s">
        <v>58</v>
      </c>
      <c r="BV41" s="43"/>
      <c r="BW41" s="96" t="s">
        <v>200</v>
      </c>
      <c r="BX41" s="41" t="s">
        <v>50</v>
      </c>
      <c r="CC41" s="66" t="s">
        <v>143</v>
      </c>
      <c r="CD41" s="41">
        <v>303</v>
      </c>
      <c r="CG41" s="66" t="s">
        <v>144</v>
      </c>
      <c r="CH41" s="41">
        <v>203</v>
      </c>
      <c r="CI41" s="42"/>
      <c r="CJ41" s="42"/>
      <c r="CM41" s="96" t="s">
        <v>200</v>
      </c>
      <c r="CN41" s="41" t="s">
        <v>50</v>
      </c>
      <c r="CO41" s="96" t="s">
        <v>200</v>
      </c>
      <c r="CP41" s="41" t="s">
        <v>50</v>
      </c>
      <c r="CQ41" s="19"/>
    </row>
    <row r="42" spans="1:95" s="20" customFormat="1" ht="12" customHeight="1" x14ac:dyDescent="0.2">
      <c r="A42" s="162" t="s">
        <v>182</v>
      </c>
      <c r="B42" s="92" t="s">
        <v>85</v>
      </c>
      <c r="C42" s="42"/>
      <c r="D42" s="42"/>
      <c r="K42" s="63" t="s">
        <v>201</v>
      </c>
      <c r="L42" s="41" t="s">
        <v>55</v>
      </c>
      <c r="M42" s="85" t="s">
        <v>157</v>
      </c>
      <c r="N42" s="41">
        <v>203</v>
      </c>
      <c r="O42" s="40" t="s">
        <v>48</v>
      </c>
      <c r="P42" s="41">
        <v>307</v>
      </c>
      <c r="Q42" s="40" t="s">
        <v>48</v>
      </c>
      <c r="R42" s="41">
        <v>204</v>
      </c>
      <c r="S42" s="74" t="s">
        <v>202</v>
      </c>
      <c r="T42" s="41">
        <v>106</v>
      </c>
      <c r="W42" s="63" t="s">
        <v>203</v>
      </c>
      <c r="X42" s="41">
        <v>202</v>
      </c>
      <c r="AA42" s="74" t="s">
        <v>202</v>
      </c>
      <c r="AB42" s="41">
        <v>104</v>
      </c>
      <c r="AC42" s="43"/>
      <c r="AF42" s="53" t="s">
        <v>204</v>
      </c>
      <c r="AG42" s="41" t="s">
        <v>50</v>
      </c>
      <c r="AR42" s="53" t="s">
        <v>204</v>
      </c>
      <c r="AS42" s="41" t="s">
        <v>50</v>
      </c>
      <c r="AT42" s="157"/>
      <c r="AU42" s="157"/>
      <c r="AV42" s="53" t="s">
        <v>204</v>
      </c>
      <c r="AW42" s="41" t="s">
        <v>50</v>
      </c>
      <c r="AX42" s="43"/>
      <c r="AY42" s="97" t="s">
        <v>205</v>
      </c>
      <c r="AZ42" s="46">
        <v>301</v>
      </c>
      <c r="BA42" s="57"/>
      <c r="BB42" s="58"/>
      <c r="BC42" s="98" t="s">
        <v>205</v>
      </c>
      <c r="BD42" s="41">
        <v>302</v>
      </c>
      <c r="BG42" s="97" t="s">
        <v>205</v>
      </c>
      <c r="BH42" s="41">
        <v>313</v>
      </c>
      <c r="BI42" s="43"/>
      <c r="BP42" s="50" t="s">
        <v>57</v>
      </c>
      <c r="BQ42" s="41" t="s">
        <v>58</v>
      </c>
      <c r="BV42" s="43"/>
      <c r="BW42" s="53" t="s">
        <v>59</v>
      </c>
      <c r="BX42" s="41" t="s">
        <v>50</v>
      </c>
      <c r="CC42" s="42"/>
      <c r="CD42" s="42"/>
      <c r="CG42" s="42"/>
      <c r="CH42" s="42"/>
      <c r="CI42" s="42"/>
      <c r="CJ42" s="42"/>
      <c r="CK42" s="42"/>
      <c r="CL42" s="42"/>
      <c r="CM42" s="53" t="s">
        <v>59</v>
      </c>
      <c r="CN42" s="41" t="s">
        <v>50</v>
      </c>
      <c r="CO42" s="53" t="s">
        <v>59</v>
      </c>
      <c r="CP42" s="41" t="s">
        <v>50</v>
      </c>
      <c r="CQ42" s="19"/>
    </row>
    <row r="43" spans="1:95" s="20" customFormat="1" ht="12" customHeight="1" x14ac:dyDescent="0.2">
      <c r="A43" s="162" t="s">
        <v>182</v>
      </c>
      <c r="B43" s="95" t="s">
        <v>98</v>
      </c>
      <c r="C43" s="42"/>
      <c r="D43" s="42"/>
      <c r="K43" s="63" t="s">
        <v>201</v>
      </c>
      <c r="L43" s="41" t="s">
        <v>55</v>
      </c>
      <c r="M43" s="85" t="s">
        <v>157</v>
      </c>
      <c r="N43" s="41">
        <v>203</v>
      </c>
      <c r="O43" s="40" t="s">
        <v>48</v>
      </c>
      <c r="P43" s="41">
        <v>307</v>
      </c>
      <c r="Q43" s="40" t="s">
        <v>48</v>
      </c>
      <c r="R43" s="41">
        <v>204</v>
      </c>
      <c r="S43" s="74" t="s">
        <v>202</v>
      </c>
      <c r="T43" s="41">
        <v>106</v>
      </c>
      <c r="W43" s="63" t="s">
        <v>203</v>
      </c>
      <c r="X43" s="41">
        <v>202</v>
      </c>
      <c r="AA43" s="74" t="s">
        <v>202</v>
      </c>
      <c r="AB43" s="41">
        <v>104</v>
      </c>
      <c r="AC43" s="43"/>
      <c r="AF43" s="53" t="s">
        <v>204</v>
      </c>
      <c r="AG43" s="41" t="s">
        <v>50</v>
      </c>
      <c r="AR43" s="53" t="s">
        <v>204</v>
      </c>
      <c r="AS43" s="41" t="s">
        <v>50</v>
      </c>
      <c r="AT43" s="157"/>
      <c r="AU43" s="157"/>
      <c r="AV43" s="53" t="s">
        <v>204</v>
      </c>
      <c r="AW43" s="41" t="s">
        <v>50</v>
      </c>
      <c r="AX43" s="43"/>
      <c r="AY43" s="97" t="s">
        <v>205</v>
      </c>
      <c r="AZ43" s="46">
        <v>301</v>
      </c>
      <c r="BA43" s="57"/>
      <c r="BB43" s="58"/>
      <c r="BC43" s="98" t="s">
        <v>205</v>
      </c>
      <c r="BD43" s="41">
        <v>302</v>
      </c>
      <c r="BG43" s="97" t="s">
        <v>205</v>
      </c>
      <c r="BH43" s="41">
        <v>313</v>
      </c>
      <c r="BI43" s="43"/>
      <c r="BP43" s="50" t="s">
        <v>57</v>
      </c>
      <c r="BQ43" s="41" t="s">
        <v>58</v>
      </c>
      <c r="BV43" s="43"/>
      <c r="BW43" s="53" t="s">
        <v>59</v>
      </c>
      <c r="BX43" s="41" t="s">
        <v>50</v>
      </c>
      <c r="CC43" s="42"/>
      <c r="CD43" s="42"/>
      <c r="CG43" s="42"/>
      <c r="CH43" s="42"/>
      <c r="CI43" s="42"/>
      <c r="CJ43" s="42"/>
      <c r="CK43" s="42"/>
      <c r="CL43" s="42"/>
      <c r="CM43" s="53" t="s">
        <v>59</v>
      </c>
      <c r="CN43" s="41" t="s">
        <v>50</v>
      </c>
      <c r="CO43" s="53" t="s">
        <v>59</v>
      </c>
      <c r="CP43" s="41" t="s">
        <v>50</v>
      </c>
      <c r="CQ43" s="19"/>
    </row>
    <row r="44" spans="1:95" s="20" customFormat="1" ht="12" customHeight="1" x14ac:dyDescent="0.2">
      <c r="A44" s="162" t="s">
        <v>182</v>
      </c>
      <c r="B44" s="92" t="s">
        <v>99</v>
      </c>
      <c r="C44" s="42"/>
      <c r="D44" s="42"/>
      <c r="E44" s="42"/>
      <c r="F44" s="42"/>
      <c r="G44" s="42"/>
      <c r="H44" s="42"/>
      <c r="K44" s="40" t="s">
        <v>71</v>
      </c>
      <c r="L44" s="41">
        <v>103</v>
      </c>
      <c r="M44" s="80" t="s">
        <v>206</v>
      </c>
      <c r="N44" s="41">
        <v>104</v>
      </c>
      <c r="S44" s="63" t="s">
        <v>123</v>
      </c>
      <c r="T44" s="41">
        <v>303</v>
      </c>
      <c r="W44" s="63" t="s">
        <v>124</v>
      </c>
      <c r="X44" s="41">
        <v>203</v>
      </c>
      <c r="AC44" s="43"/>
      <c r="AF44" s="53" t="s">
        <v>204</v>
      </c>
      <c r="AG44" s="41" t="s">
        <v>50</v>
      </c>
      <c r="AR44" s="53" t="s">
        <v>204</v>
      </c>
      <c r="AS44" s="41" t="s">
        <v>50</v>
      </c>
      <c r="AT44" s="157"/>
      <c r="AU44" s="157"/>
      <c r="AV44" s="53" t="s">
        <v>204</v>
      </c>
      <c r="AW44" s="41" t="s">
        <v>50</v>
      </c>
      <c r="AX44" s="43"/>
      <c r="AY44" s="97" t="s">
        <v>205</v>
      </c>
      <c r="AZ44" s="46">
        <v>301</v>
      </c>
      <c r="BA44" s="57"/>
      <c r="BB44" s="58"/>
      <c r="BC44" s="98" t="s">
        <v>205</v>
      </c>
      <c r="BD44" s="41">
        <v>302</v>
      </c>
      <c r="BG44" s="97" t="s">
        <v>205</v>
      </c>
      <c r="BH44" s="41">
        <v>313</v>
      </c>
      <c r="BI44" s="43"/>
      <c r="BP44" s="50" t="s">
        <v>57</v>
      </c>
      <c r="BQ44" s="41" t="s">
        <v>58</v>
      </c>
      <c r="BR44" s="42"/>
      <c r="BS44" s="42"/>
      <c r="BT44" s="40" t="s">
        <v>71</v>
      </c>
      <c r="BU44" s="41" t="s">
        <v>55</v>
      </c>
      <c r="BV44" s="43"/>
      <c r="BW44" s="53" t="s">
        <v>59</v>
      </c>
      <c r="BX44" s="41" t="s">
        <v>50</v>
      </c>
      <c r="BY44" s="66" t="s">
        <v>79</v>
      </c>
      <c r="BZ44" s="41">
        <v>307</v>
      </c>
      <c r="CC44" s="66" t="s">
        <v>81</v>
      </c>
      <c r="CD44" s="41">
        <v>204</v>
      </c>
      <c r="CK44" s="42"/>
      <c r="CL44" s="42"/>
      <c r="CM44" s="53" t="s">
        <v>59</v>
      </c>
      <c r="CN44" s="41" t="s">
        <v>50</v>
      </c>
      <c r="CO44" s="53" t="s">
        <v>59</v>
      </c>
      <c r="CP44" s="41" t="s">
        <v>50</v>
      </c>
      <c r="CQ44" s="19"/>
    </row>
    <row r="45" spans="1:95" s="20" customFormat="1" ht="12" customHeight="1" x14ac:dyDescent="0.2">
      <c r="A45" s="162" t="s">
        <v>182</v>
      </c>
      <c r="B45" s="95" t="s">
        <v>104</v>
      </c>
      <c r="C45" s="163"/>
      <c r="D45" s="163"/>
      <c r="E45" s="163"/>
      <c r="F45" s="157"/>
      <c r="G45" s="42"/>
      <c r="H45" s="42"/>
      <c r="K45" s="40" t="s">
        <v>71</v>
      </c>
      <c r="L45" s="41">
        <v>103</v>
      </c>
      <c r="M45" s="80" t="s">
        <v>206</v>
      </c>
      <c r="N45" s="41">
        <v>104</v>
      </c>
      <c r="S45" s="63" t="s">
        <v>123</v>
      </c>
      <c r="T45" s="41">
        <v>303</v>
      </c>
      <c r="W45" s="63" t="s">
        <v>124</v>
      </c>
      <c r="X45" s="41">
        <v>203</v>
      </c>
      <c r="AC45" s="43"/>
      <c r="AF45" s="53" t="s">
        <v>204</v>
      </c>
      <c r="AG45" s="41" t="s">
        <v>50</v>
      </c>
      <c r="AR45" s="53" t="s">
        <v>204</v>
      </c>
      <c r="AS45" s="41" t="s">
        <v>50</v>
      </c>
      <c r="AT45" s="157"/>
      <c r="AU45" s="157"/>
      <c r="AV45" s="53" t="s">
        <v>204</v>
      </c>
      <c r="AW45" s="41" t="s">
        <v>50</v>
      </c>
      <c r="AX45" s="43"/>
      <c r="AY45" s="97" t="s">
        <v>205</v>
      </c>
      <c r="AZ45" s="46">
        <v>301</v>
      </c>
      <c r="BA45" s="68"/>
      <c r="BB45" s="69"/>
      <c r="BC45" s="98" t="s">
        <v>205</v>
      </c>
      <c r="BD45" s="41">
        <v>302</v>
      </c>
      <c r="BG45" s="97" t="s">
        <v>205</v>
      </c>
      <c r="BH45" s="41">
        <v>313</v>
      </c>
      <c r="BI45" s="43"/>
      <c r="BP45" s="50" t="s">
        <v>57</v>
      </c>
      <c r="BQ45" s="41" t="s">
        <v>58</v>
      </c>
      <c r="BR45" s="42"/>
      <c r="BS45" s="42"/>
      <c r="BT45" s="40" t="s">
        <v>71</v>
      </c>
      <c r="BU45" s="41" t="s">
        <v>55</v>
      </c>
      <c r="BV45" s="43"/>
      <c r="BW45" s="53" t="s">
        <v>59</v>
      </c>
      <c r="BX45" s="41" t="s">
        <v>50</v>
      </c>
      <c r="BY45" s="66" t="s">
        <v>79</v>
      </c>
      <c r="BZ45" s="41">
        <v>307</v>
      </c>
      <c r="CC45" s="66" t="s">
        <v>81</v>
      </c>
      <c r="CD45" s="41">
        <v>204</v>
      </c>
      <c r="CK45" s="42"/>
      <c r="CL45" s="42"/>
      <c r="CM45" s="53" t="s">
        <v>59</v>
      </c>
      <c r="CN45" s="41" t="s">
        <v>50</v>
      </c>
      <c r="CO45" s="53" t="s">
        <v>59</v>
      </c>
      <c r="CP45" s="41" t="s">
        <v>50</v>
      </c>
      <c r="CQ45" s="19"/>
    </row>
    <row r="46" spans="1:95" s="20" customFormat="1" ht="3.95" customHeight="1" x14ac:dyDescent="0.2">
      <c r="A46" s="70"/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43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43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43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43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19"/>
    </row>
    <row r="47" spans="1:95" s="20" customFormat="1" ht="12" customHeight="1" x14ac:dyDescent="0.2">
      <c r="A47" s="164" t="s">
        <v>207</v>
      </c>
      <c r="B47" s="99" t="s">
        <v>46</v>
      </c>
      <c r="C47" s="163"/>
      <c r="D47" s="163"/>
      <c r="E47" s="63" t="s">
        <v>184</v>
      </c>
      <c r="F47" s="41" t="s">
        <v>185</v>
      </c>
      <c r="G47" s="42"/>
      <c r="H47" s="157"/>
      <c r="I47" s="63" t="s">
        <v>108</v>
      </c>
      <c r="J47" s="41">
        <v>202</v>
      </c>
      <c r="K47" s="59" t="s">
        <v>121</v>
      </c>
      <c r="L47" s="41" t="s">
        <v>55</v>
      </c>
      <c r="M47" s="157"/>
      <c r="N47" s="157"/>
      <c r="O47" s="74" t="s">
        <v>208</v>
      </c>
      <c r="P47" s="41">
        <v>108</v>
      </c>
      <c r="Q47" s="47"/>
      <c r="R47" s="48"/>
      <c r="S47" s="63" t="s">
        <v>188</v>
      </c>
      <c r="T47" s="41">
        <v>207</v>
      </c>
      <c r="W47" s="63" t="s">
        <v>111</v>
      </c>
      <c r="X47" s="41">
        <v>104</v>
      </c>
      <c r="AA47" s="74" t="s">
        <v>208</v>
      </c>
      <c r="AB47" s="41">
        <v>103</v>
      </c>
      <c r="AC47" s="43"/>
      <c r="AD47" s="47"/>
      <c r="AE47" s="48"/>
      <c r="AF47" s="45" t="s">
        <v>125</v>
      </c>
      <c r="AG47" s="41">
        <v>206</v>
      </c>
      <c r="AH47" s="65" t="s">
        <v>209</v>
      </c>
      <c r="AI47" s="41">
        <v>305</v>
      </c>
      <c r="AJ47" s="45" t="s">
        <v>126</v>
      </c>
      <c r="AK47" s="41">
        <v>106</v>
      </c>
      <c r="AN47" s="42"/>
      <c r="AO47" s="42"/>
      <c r="AT47" s="47"/>
      <c r="AU47" s="48"/>
      <c r="AX47" s="43"/>
      <c r="BA47" s="47"/>
      <c r="BB47" s="48"/>
      <c r="BI47" s="43"/>
      <c r="BL47" s="42"/>
      <c r="BM47" s="42"/>
      <c r="BR47" s="65" t="s">
        <v>210</v>
      </c>
      <c r="BS47" s="41" t="s">
        <v>120</v>
      </c>
      <c r="BT47" s="40" t="s">
        <v>199</v>
      </c>
      <c r="BU47" s="41" t="s">
        <v>58</v>
      </c>
      <c r="BV47" s="43"/>
      <c r="BW47" s="65" t="s">
        <v>210</v>
      </c>
      <c r="BX47" s="41">
        <v>304</v>
      </c>
      <c r="BY47" s="42"/>
      <c r="BZ47" s="42"/>
      <c r="CC47" s="66" t="s">
        <v>143</v>
      </c>
      <c r="CD47" s="41">
        <v>303</v>
      </c>
      <c r="CE47" s="65" t="s">
        <v>209</v>
      </c>
      <c r="CF47" s="41">
        <v>302</v>
      </c>
      <c r="CG47" s="66" t="s">
        <v>144</v>
      </c>
      <c r="CH47" s="41">
        <v>203</v>
      </c>
      <c r="CI47" s="42"/>
      <c r="CJ47" s="42"/>
      <c r="CM47" s="47"/>
      <c r="CN47" s="48"/>
      <c r="CO47" s="47"/>
      <c r="CP47" s="48"/>
      <c r="CQ47" s="19"/>
    </row>
    <row r="48" spans="1:95" s="20" customFormat="1" ht="12" customHeight="1" x14ac:dyDescent="0.2">
      <c r="A48" s="164" t="s">
        <v>207</v>
      </c>
      <c r="B48" s="99" t="s">
        <v>61</v>
      </c>
      <c r="C48" s="163"/>
      <c r="D48" s="163"/>
      <c r="E48" s="63" t="s">
        <v>184</v>
      </c>
      <c r="F48" s="41" t="s">
        <v>185</v>
      </c>
      <c r="G48" s="42"/>
      <c r="H48" s="157"/>
      <c r="I48" s="63" t="s">
        <v>108</v>
      </c>
      <c r="J48" s="41">
        <v>202</v>
      </c>
      <c r="K48" s="59" t="s">
        <v>121</v>
      </c>
      <c r="L48" s="41" t="s">
        <v>55</v>
      </c>
      <c r="M48" s="157"/>
      <c r="N48" s="157"/>
      <c r="O48" s="74" t="s">
        <v>208</v>
      </c>
      <c r="P48" s="41">
        <v>108</v>
      </c>
      <c r="Q48" s="57"/>
      <c r="R48" s="58"/>
      <c r="S48" s="63" t="s">
        <v>188</v>
      </c>
      <c r="T48" s="41">
        <v>207</v>
      </c>
      <c r="W48" s="63" t="s">
        <v>111</v>
      </c>
      <c r="X48" s="41">
        <v>104</v>
      </c>
      <c r="AA48" s="74" t="s">
        <v>208</v>
      </c>
      <c r="AB48" s="41">
        <v>103</v>
      </c>
      <c r="AC48" s="43"/>
      <c r="AD48" s="57"/>
      <c r="AE48" s="58"/>
      <c r="AF48" s="45" t="s">
        <v>125</v>
      </c>
      <c r="AG48" s="41">
        <v>206</v>
      </c>
      <c r="AH48" s="65" t="s">
        <v>209</v>
      </c>
      <c r="AI48" s="41">
        <v>305</v>
      </c>
      <c r="AJ48" s="45" t="s">
        <v>126</v>
      </c>
      <c r="AK48" s="41">
        <v>106</v>
      </c>
      <c r="AN48" s="42"/>
      <c r="AO48" s="42"/>
      <c r="AT48" s="57"/>
      <c r="AU48" s="58"/>
      <c r="AX48" s="43"/>
      <c r="BA48" s="57"/>
      <c r="BB48" s="58"/>
      <c r="BI48" s="43"/>
      <c r="BL48" s="42"/>
      <c r="BM48" s="42"/>
      <c r="BR48" s="65" t="s">
        <v>210</v>
      </c>
      <c r="BS48" s="41" t="s">
        <v>120</v>
      </c>
      <c r="BT48" s="40" t="s">
        <v>199</v>
      </c>
      <c r="BU48" s="41" t="s">
        <v>58</v>
      </c>
      <c r="BV48" s="43"/>
      <c r="BW48" s="65" t="s">
        <v>210</v>
      </c>
      <c r="BX48" s="41">
        <v>304</v>
      </c>
      <c r="BY48" s="42"/>
      <c r="BZ48" s="42"/>
      <c r="CC48" s="66" t="s">
        <v>143</v>
      </c>
      <c r="CD48" s="41">
        <v>303</v>
      </c>
      <c r="CE48" s="65" t="s">
        <v>209</v>
      </c>
      <c r="CF48" s="41">
        <v>302</v>
      </c>
      <c r="CG48" s="66" t="s">
        <v>144</v>
      </c>
      <c r="CH48" s="41">
        <v>203</v>
      </c>
      <c r="CI48" s="42"/>
      <c r="CJ48" s="42"/>
      <c r="CM48" s="57"/>
      <c r="CN48" s="58"/>
      <c r="CO48" s="57"/>
      <c r="CP48" s="58"/>
      <c r="CQ48" s="19"/>
    </row>
    <row r="49" spans="1:95" s="20" customFormat="1" ht="12" customHeight="1" x14ac:dyDescent="0.2">
      <c r="A49" s="164" t="s">
        <v>207</v>
      </c>
      <c r="B49" s="99" t="s">
        <v>62</v>
      </c>
      <c r="C49" s="163"/>
      <c r="D49" s="163"/>
      <c r="E49" s="63" t="s">
        <v>193</v>
      </c>
      <c r="F49" s="41" t="s">
        <v>185</v>
      </c>
      <c r="I49" s="40" t="s">
        <v>211</v>
      </c>
      <c r="J49" s="41">
        <v>103</v>
      </c>
      <c r="K49" s="78" t="s">
        <v>212</v>
      </c>
      <c r="L49" s="41">
        <v>203</v>
      </c>
      <c r="M49" s="42"/>
      <c r="N49" s="42"/>
      <c r="Q49" s="57"/>
      <c r="R49" s="58"/>
      <c r="S49" s="63" t="s">
        <v>196</v>
      </c>
      <c r="T49" s="41">
        <v>204</v>
      </c>
      <c r="Y49" s="42"/>
      <c r="Z49" s="157"/>
      <c r="AA49" s="40" t="s">
        <v>211</v>
      </c>
      <c r="AB49" s="41">
        <v>108</v>
      </c>
      <c r="AC49" s="43"/>
      <c r="AD49" s="57"/>
      <c r="AE49" s="58"/>
      <c r="AF49" s="53" t="s">
        <v>204</v>
      </c>
      <c r="AG49" s="41" t="s">
        <v>50</v>
      </c>
      <c r="AH49" s="61" t="s">
        <v>91</v>
      </c>
      <c r="AI49" s="41">
        <v>301</v>
      </c>
      <c r="AJ49" s="61" t="s">
        <v>91</v>
      </c>
      <c r="AK49" s="41">
        <v>302</v>
      </c>
      <c r="AL49" s="42"/>
      <c r="AM49" s="42"/>
      <c r="AN49" s="61" t="s">
        <v>91</v>
      </c>
      <c r="AO49" s="41">
        <v>313</v>
      </c>
      <c r="AR49" s="53" t="s">
        <v>204</v>
      </c>
      <c r="AS49" s="46" t="s">
        <v>50</v>
      </c>
      <c r="AT49" s="57"/>
      <c r="AU49" s="58"/>
      <c r="AV49" s="53" t="s">
        <v>204</v>
      </c>
      <c r="AW49" s="41" t="s">
        <v>50</v>
      </c>
      <c r="AX49" s="43"/>
      <c r="AY49" s="61" t="s">
        <v>137</v>
      </c>
      <c r="AZ49" s="46">
        <v>309</v>
      </c>
      <c r="BA49" s="57"/>
      <c r="BB49" s="58"/>
      <c r="BG49" s="61" t="s">
        <v>137</v>
      </c>
      <c r="BH49" s="41">
        <v>306</v>
      </c>
      <c r="BI49" s="43"/>
      <c r="BP49" s="50" t="s">
        <v>57</v>
      </c>
      <c r="BQ49" s="41" t="s">
        <v>58</v>
      </c>
      <c r="BR49" s="61" t="s">
        <v>93</v>
      </c>
      <c r="BS49" s="41" t="s">
        <v>94</v>
      </c>
      <c r="BT49" s="61" t="s">
        <v>93</v>
      </c>
      <c r="BU49" s="41" t="s">
        <v>95</v>
      </c>
      <c r="BV49" s="43"/>
      <c r="BY49" s="42"/>
      <c r="BZ49" s="42"/>
      <c r="CA49" s="50" t="s">
        <v>80</v>
      </c>
      <c r="CB49" s="51">
        <v>205</v>
      </c>
      <c r="CG49" s="50" t="s">
        <v>83</v>
      </c>
      <c r="CH49" s="51">
        <v>308</v>
      </c>
      <c r="CK49" s="42"/>
      <c r="CL49" s="42"/>
      <c r="CM49" s="57"/>
      <c r="CN49" s="58"/>
      <c r="CO49" s="57"/>
      <c r="CP49" s="58"/>
      <c r="CQ49" s="19"/>
    </row>
    <row r="50" spans="1:95" s="20" customFormat="1" ht="12" customHeight="1" x14ac:dyDescent="0.2">
      <c r="A50" s="164" t="s">
        <v>207</v>
      </c>
      <c r="B50" s="100" t="s">
        <v>69</v>
      </c>
      <c r="C50" s="163"/>
      <c r="D50" s="163"/>
      <c r="E50" s="63" t="s">
        <v>193</v>
      </c>
      <c r="F50" s="41" t="s">
        <v>185</v>
      </c>
      <c r="I50" s="40" t="s">
        <v>211</v>
      </c>
      <c r="J50" s="41">
        <v>103</v>
      </c>
      <c r="K50" s="78" t="s">
        <v>212</v>
      </c>
      <c r="L50" s="41">
        <v>203</v>
      </c>
      <c r="M50" s="42"/>
      <c r="N50" s="42"/>
      <c r="Q50" s="57"/>
      <c r="R50" s="58"/>
      <c r="S50" s="63" t="s">
        <v>196</v>
      </c>
      <c r="T50" s="41">
        <v>204</v>
      </c>
      <c r="Y50" s="42"/>
      <c r="Z50" s="157"/>
      <c r="AA50" s="40" t="s">
        <v>211</v>
      </c>
      <c r="AB50" s="41">
        <v>108</v>
      </c>
      <c r="AC50" s="43"/>
      <c r="AD50" s="57"/>
      <c r="AE50" s="58"/>
      <c r="AF50" s="53" t="s">
        <v>204</v>
      </c>
      <c r="AG50" s="41" t="s">
        <v>50</v>
      </c>
      <c r="AH50" s="61" t="s">
        <v>91</v>
      </c>
      <c r="AI50" s="41">
        <v>301</v>
      </c>
      <c r="AJ50" s="61" t="s">
        <v>91</v>
      </c>
      <c r="AK50" s="41">
        <v>302</v>
      </c>
      <c r="AL50" s="42"/>
      <c r="AM50" s="42"/>
      <c r="AN50" s="61" t="s">
        <v>91</v>
      </c>
      <c r="AO50" s="41">
        <v>313</v>
      </c>
      <c r="AR50" s="53" t="s">
        <v>204</v>
      </c>
      <c r="AS50" s="46" t="s">
        <v>50</v>
      </c>
      <c r="AT50" s="57"/>
      <c r="AU50" s="58"/>
      <c r="AV50" s="53" t="s">
        <v>204</v>
      </c>
      <c r="AW50" s="41" t="s">
        <v>50</v>
      </c>
      <c r="AX50" s="43"/>
      <c r="AY50" s="61" t="s">
        <v>137</v>
      </c>
      <c r="AZ50" s="46">
        <v>309</v>
      </c>
      <c r="BA50" s="57"/>
      <c r="BB50" s="58"/>
      <c r="BG50" s="61" t="s">
        <v>137</v>
      </c>
      <c r="BH50" s="41">
        <v>306</v>
      </c>
      <c r="BI50" s="43"/>
      <c r="BP50" s="50" t="s">
        <v>57</v>
      </c>
      <c r="BQ50" s="41" t="s">
        <v>58</v>
      </c>
      <c r="BR50" s="61" t="s">
        <v>93</v>
      </c>
      <c r="BS50" s="41" t="s">
        <v>94</v>
      </c>
      <c r="BT50" s="61" t="s">
        <v>93</v>
      </c>
      <c r="BU50" s="41" t="s">
        <v>95</v>
      </c>
      <c r="BV50" s="43"/>
      <c r="BY50" s="42"/>
      <c r="BZ50" s="42"/>
      <c r="CA50" s="50" t="s">
        <v>80</v>
      </c>
      <c r="CB50" s="51">
        <v>205</v>
      </c>
      <c r="CG50" s="50" t="s">
        <v>83</v>
      </c>
      <c r="CH50" s="51">
        <v>308</v>
      </c>
      <c r="CK50" s="42"/>
      <c r="CL50" s="42"/>
      <c r="CM50" s="57"/>
      <c r="CN50" s="58"/>
      <c r="CO50" s="57"/>
      <c r="CP50" s="58"/>
      <c r="CQ50" s="19"/>
    </row>
    <row r="51" spans="1:95" s="20" customFormat="1" ht="12" customHeight="1" x14ac:dyDescent="0.2">
      <c r="A51" s="164" t="s">
        <v>207</v>
      </c>
      <c r="B51" s="99" t="s">
        <v>70</v>
      </c>
      <c r="C51" s="163"/>
      <c r="D51" s="163"/>
      <c r="E51" s="163"/>
      <c r="F51" s="157"/>
      <c r="G51" s="42"/>
      <c r="H51" s="157"/>
      <c r="K51" s="40" t="s">
        <v>213</v>
      </c>
      <c r="L51" s="41">
        <v>203</v>
      </c>
      <c r="O51" s="78" t="s">
        <v>214</v>
      </c>
      <c r="P51" s="41">
        <v>103</v>
      </c>
      <c r="Q51" s="57"/>
      <c r="R51" s="58"/>
      <c r="S51" s="40" t="s">
        <v>213</v>
      </c>
      <c r="T51" s="41">
        <v>303</v>
      </c>
      <c r="AA51" s="67" t="s">
        <v>87</v>
      </c>
      <c r="AB51" s="41">
        <v>106</v>
      </c>
      <c r="AC51" s="43"/>
      <c r="AD51" s="57"/>
      <c r="AE51" s="58"/>
      <c r="AF51" s="53" t="s">
        <v>204</v>
      </c>
      <c r="AG51" s="41" t="s">
        <v>50</v>
      </c>
      <c r="AH51" s="61" t="s">
        <v>91</v>
      </c>
      <c r="AI51" s="41">
        <v>301</v>
      </c>
      <c r="AJ51" s="61" t="s">
        <v>91</v>
      </c>
      <c r="AK51" s="41">
        <v>302</v>
      </c>
      <c r="AN51" s="61" t="s">
        <v>91</v>
      </c>
      <c r="AO51" s="41">
        <v>313</v>
      </c>
      <c r="AR51" s="53" t="s">
        <v>204</v>
      </c>
      <c r="AS51" s="46" t="s">
        <v>50</v>
      </c>
      <c r="AT51" s="57"/>
      <c r="AU51" s="58"/>
      <c r="AV51" s="53" t="s">
        <v>204</v>
      </c>
      <c r="AW51" s="41" t="s">
        <v>50</v>
      </c>
      <c r="AX51" s="43"/>
      <c r="AY51" s="61" t="s">
        <v>137</v>
      </c>
      <c r="AZ51" s="46">
        <v>309</v>
      </c>
      <c r="BA51" s="57"/>
      <c r="BB51" s="58"/>
      <c r="BG51" s="61" t="s">
        <v>137</v>
      </c>
      <c r="BH51" s="41">
        <v>306</v>
      </c>
      <c r="BI51" s="43"/>
      <c r="BP51" s="50" t="s">
        <v>57</v>
      </c>
      <c r="BQ51" s="41" t="s">
        <v>58</v>
      </c>
      <c r="BR51" s="61" t="s">
        <v>93</v>
      </c>
      <c r="BS51" s="41" t="s">
        <v>94</v>
      </c>
      <c r="BT51" s="61" t="s">
        <v>93</v>
      </c>
      <c r="BU51" s="41" t="s">
        <v>95</v>
      </c>
      <c r="BV51" s="43"/>
      <c r="BW51" s="45" t="s">
        <v>166</v>
      </c>
      <c r="BX51" s="41">
        <v>308</v>
      </c>
      <c r="CA51" s="45" t="s">
        <v>167</v>
      </c>
      <c r="CB51" s="41">
        <v>202</v>
      </c>
      <c r="CE51" s="45" t="s">
        <v>67</v>
      </c>
      <c r="CF51" s="41">
        <v>204</v>
      </c>
      <c r="CG51" s="45" t="s">
        <v>68</v>
      </c>
      <c r="CH51" s="41">
        <v>307</v>
      </c>
      <c r="CK51" s="42"/>
      <c r="CL51" s="42"/>
      <c r="CM51" s="57"/>
      <c r="CN51" s="58"/>
      <c r="CO51" s="57"/>
      <c r="CP51" s="58"/>
      <c r="CQ51" s="19"/>
    </row>
    <row r="52" spans="1:95" s="20" customFormat="1" ht="12" customHeight="1" x14ac:dyDescent="0.2">
      <c r="A52" s="164" t="s">
        <v>207</v>
      </c>
      <c r="B52" s="100" t="s">
        <v>84</v>
      </c>
      <c r="C52" s="163"/>
      <c r="D52" s="163"/>
      <c r="E52" s="163"/>
      <c r="F52" s="157"/>
      <c r="G52" s="42"/>
      <c r="H52" s="157"/>
      <c r="K52" s="40" t="s">
        <v>213</v>
      </c>
      <c r="L52" s="41">
        <v>203</v>
      </c>
      <c r="O52" s="78" t="s">
        <v>214</v>
      </c>
      <c r="P52" s="41">
        <v>103</v>
      </c>
      <c r="Q52" s="68"/>
      <c r="R52" s="69"/>
      <c r="S52" s="40" t="s">
        <v>213</v>
      </c>
      <c r="T52" s="41">
        <v>303</v>
      </c>
      <c r="AA52" s="67" t="s">
        <v>87</v>
      </c>
      <c r="AB52" s="41">
        <v>106</v>
      </c>
      <c r="AC52" s="43"/>
      <c r="AD52" s="68"/>
      <c r="AE52" s="69"/>
      <c r="AF52" s="53" t="s">
        <v>204</v>
      </c>
      <c r="AG52" s="41" t="s">
        <v>50</v>
      </c>
      <c r="AH52" s="61" t="s">
        <v>91</v>
      </c>
      <c r="AI52" s="41">
        <v>301</v>
      </c>
      <c r="AJ52" s="61" t="s">
        <v>91</v>
      </c>
      <c r="AK52" s="41">
        <v>302</v>
      </c>
      <c r="AN52" s="61" t="s">
        <v>91</v>
      </c>
      <c r="AO52" s="41">
        <v>313</v>
      </c>
      <c r="AR52" s="53" t="s">
        <v>204</v>
      </c>
      <c r="AS52" s="46" t="s">
        <v>50</v>
      </c>
      <c r="AT52" s="68"/>
      <c r="AU52" s="69"/>
      <c r="AV52" s="53" t="s">
        <v>204</v>
      </c>
      <c r="AW52" s="41" t="s">
        <v>50</v>
      </c>
      <c r="AX52" s="43"/>
      <c r="AY52" s="61" t="s">
        <v>137</v>
      </c>
      <c r="AZ52" s="46">
        <v>309</v>
      </c>
      <c r="BA52" s="57"/>
      <c r="BB52" s="58"/>
      <c r="BG52" s="61" t="s">
        <v>137</v>
      </c>
      <c r="BH52" s="41">
        <v>306</v>
      </c>
      <c r="BI52" s="43"/>
      <c r="BP52" s="50" t="s">
        <v>57</v>
      </c>
      <c r="BQ52" s="41" t="s">
        <v>58</v>
      </c>
      <c r="BR52" s="61" t="s">
        <v>93</v>
      </c>
      <c r="BS52" s="41" t="s">
        <v>94</v>
      </c>
      <c r="BT52" s="61" t="s">
        <v>93</v>
      </c>
      <c r="BU52" s="41" t="s">
        <v>95</v>
      </c>
      <c r="BV52" s="43"/>
      <c r="BW52" s="45" t="s">
        <v>166</v>
      </c>
      <c r="BX52" s="41">
        <v>308</v>
      </c>
      <c r="CA52" s="45" t="s">
        <v>167</v>
      </c>
      <c r="CB52" s="41">
        <v>202</v>
      </c>
      <c r="CE52" s="45" t="s">
        <v>67</v>
      </c>
      <c r="CF52" s="41">
        <v>204</v>
      </c>
      <c r="CG52" s="45" t="s">
        <v>68</v>
      </c>
      <c r="CH52" s="41">
        <v>307</v>
      </c>
      <c r="CK52" s="42"/>
      <c r="CL52" s="42"/>
      <c r="CM52" s="68"/>
      <c r="CN52" s="69"/>
      <c r="CO52" s="68"/>
      <c r="CP52" s="69"/>
      <c r="CQ52" s="19"/>
    </row>
    <row r="53" spans="1:95" s="20" customFormat="1" ht="12" customHeight="1" x14ac:dyDescent="0.2">
      <c r="A53" s="164" t="s">
        <v>207</v>
      </c>
      <c r="B53" s="99" t="s">
        <v>85</v>
      </c>
      <c r="C53" s="163"/>
      <c r="D53" s="163"/>
      <c r="E53" s="163"/>
      <c r="F53" s="157"/>
      <c r="G53" s="42"/>
      <c r="H53" s="157"/>
      <c r="K53" s="78" t="s">
        <v>215</v>
      </c>
      <c r="L53" s="41">
        <v>204</v>
      </c>
      <c r="M53" s="67" t="s">
        <v>109</v>
      </c>
      <c r="N53" s="41">
        <v>205</v>
      </c>
      <c r="Q53" s="42"/>
      <c r="R53" s="157"/>
      <c r="S53" s="42"/>
      <c r="T53" s="157"/>
      <c r="U53" s="163"/>
      <c r="V53" s="157"/>
      <c r="W53" s="42"/>
      <c r="X53" s="157"/>
      <c r="Y53" s="80" t="s">
        <v>216</v>
      </c>
      <c r="Z53" s="41">
        <v>106</v>
      </c>
      <c r="AC53" s="43"/>
      <c r="AD53" s="44" t="s">
        <v>49</v>
      </c>
      <c r="AE53" s="41" t="s">
        <v>50</v>
      </c>
      <c r="AF53" s="157"/>
      <c r="AG53" s="157"/>
      <c r="AH53" s="44" t="s">
        <v>49</v>
      </c>
      <c r="AI53" s="41" t="s">
        <v>50</v>
      </c>
      <c r="AJ53" s="97" t="s">
        <v>217</v>
      </c>
      <c r="AK53" s="41">
        <v>301</v>
      </c>
      <c r="AN53" s="97" t="s">
        <v>217</v>
      </c>
      <c r="AO53" s="41" t="s">
        <v>66</v>
      </c>
      <c r="AP53" s="42"/>
      <c r="AQ53" s="42"/>
      <c r="AT53" s="44" t="s">
        <v>49</v>
      </c>
      <c r="AU53" s="41" t="s">
        <v>50</v>
      </c>
      <c r="AV53" s="97" t="s">
        <v>217</v>
      </c>
      <c r="AW53" s="41">
        <v>302</v>
      </c>
      <c r="AX53" s="43"/>
      <c r="AY53" s="44" t="s">
        <v>53</v>
      </c>
      <c r="AZ53" s="46" t="s">
        <v>50</v>
      </c>
      <c r="BA53" s="57"/>
      <c r="BB53" s="58"/>
      <c r="BC53" s="49" t="s">
        <v>53</v>
      </c>
      <c r="BD53" s="41" t="s">
        <v>50</v>
      </c>
      <c r="BE53" s="44" t="s">
        <v>53</v>
      </c>
      <c r="BF53" s="41" t="s">
        <v>50</v>
      </c>
      <c r="BI53" s="43"/>
      <c r="BL53" s="61" t="s">
        <v>190</v>
      </c>
      <c r="BM53" s="41" t="s">
        <v>94</v>
      </c>
      <c r="BN53" s="44" t="s">
        <v>191</v>
      </c>
      <c r="BO53" s="41" t="s">
        <v>50</v>
      </c>
      <c r="BP53" s="44" t="s">
        <v>191</v>
      </c>
      <c r="BQ53" s="51" t="s">
        <v>50</v>
      </c>
      <c r="BR53" s="44" t="s">
        <v>191</v>
      </c>
      <c r="BS53" s="41" t="s">
        <v>50</v>
      </c>
      <c r="BV53" s="43"/>
      <c r="CA53" s="61" t="s">
        <v>60</v>
      </c>
      <c r="CB53" s="41">
        <v>303</v>
      </c>
      <c r="CC53" s="61" t="s">
        <v>60</v>
      </c>
      <c r="CD53" s="41">
        <v>203</v>
      </c>
      <c r="CI53" s="42"/>
      <c r="CJ53" s="42"/>
      <c r="CK53" s="42"/>
      <c r="CL53" s="42"/>
      <c r="CM53" s="42"/>
      <c r="CN53" s="42"/>
      <c r="CQ53" s="19"/>
    </row>
    <row r="54" spans="1:95" s="20" customFormat="1" ht="12" customHeight="1" x14ac:dyDescent="0.2">
      <c r="A54" s="164" t="s">
        <v>207</v>
      </c>
      <c r="B54" s="100" t="s">
        <v>98</v>
      </c>
      <c r="C54" s="163"/>
      <c r="D54" s="163"/>
      <c r="E54" s="163"/>
      <c r="F54" s="157"/>
      <c r="G54" s="42"/>
      <c r="H54" s="157"/>
      <c r="K54" s="78" t="s">
        <v>215</v>
      </c>
      <c r="L54" s="41">
        <v>204</v>
      </c>
      <c r="M54" s="67" t="s">
        <v>109</v>
      </c>
      <c r="N54" s="41">
        <v>205</v>
      </c>
      <c r="Q54" s="42"/>
      <c r="R54" s="157"/>
      <c r="S54" s="42"/>
      <c r="T54" s="157"/>
      <c r="U54" s="163"/>
      <c r="V54" s="157"/>
      <c r="W54" s="42"/>
      <c r="X54" s="157"/>
      <c r="Y54" s="80" t="s">
        <v>216</v>
      </c>
      <c r="Z54" s="41">
        <v>106</v>
      </c>
      <c r="AC54" s="43"/>
      <c r="AD54" s="44" t="s">
        <v>49</v>
      </c>
      <c r="AE54" s="41" t="s">
        <v>50</v>
      </c>
      <c r="AH54" s="44" t="s">
        <v>49</v>
      </c>
      <c r="AI54" s="41" t="s">
        <v>50</v>
      </c>
      <c r="AJ54" s="97" t="s">
        <v>217</v>
      </c>
      <c r="AK54" s="41">
        <v>301</v>
      </c>
      <c r="AN54" s="97" t="s">
        <v>217</v>
      </c>
      <c r="AO54" s="41" t="s">
        <v>66</v>
      </c>
      <c r="AP54" s="42"/>
      <c r="AQ54" s="42"/>
      <c r="AT54" s="44" t="s">
        <v>49</v>
      </c>
      <c r="AU54" s="41" t="s">
        <v>50</v>
      </c>
      <c r="AV54" s="97" t="s">
        <v>217</v>
      </c>
      <c r="AW54" s="41">
        <v>302</v>
      </c>
      <c r="AX54" s="43"/>
      <c r="AY54" s="44" t="s">
        <v>53</v>
      </c>
      <c r="AZ54" s="46" t="s">
        <v>50</v>
      </c>
      <c r="BA54" s="57"/>
      <c r="BB54" s="58"/>
      <c r="BC54" s="49" t="s">
        <v>53</v>
      </c>
      <c r="BD54" s="41" t="s">
        <v>50</v>
      </c>
      <c r="BE54" s="44" t="s">
        <v>53</v>
      </c>
      <c r="BF54" s="41" t="s">
        <v>50</v>
      </c>
      <c r="BI54" s="43"/>
      <c r="BL54" s="61" t="s">
        <v>190</v>
      </c>
      <c r="BM54" s="41" t="s">
        <v>94</v>
      </c>
      <c r="BN54" s="44" t="s">
        <v>191</v>
      </c>
      <c r="BO54" s="41" t="s">
        <v>50</v>
      </c>
      <c r="BP54" s="44" t="s">
        <v>191</v>
      </c>
      <c r="BQ54" s="51" t="s">
        <v>50</v>
      </c>
      <c r="BR54" s="44" t="s">
        <v>191</v>
      </c>
      <c r="BS54" s="41" t="s">
        <v>50</v>
      </c>
      <c r="BV54" s="43"/>
      <c r="CA54" s="61" t="s">
        <v>60</v>
      </c>
      <c r="CB54" s="41">
        <v>303</v>
      </c>
      <c r="CC54" s="61" t="s">
        <v>60</v>
      </c>
      <c r="CD54" s="41">
        <v>203</v>
      </c>
      <c r="CI54" s="42"/>
      <c r="CJ54" s="42"/>
      <c r="CK54" s="42"/>
      <c r="CL54" s="42"/>
      <c r="CM54" s="42"/>
      <c r="CN54" s="42"/>
      <c r="CQ54" s="19"/>
    </row>
    <row r="55" spans="1:95" s="20" customFormat="1" ht="12" customHeight="1" x14ac:dyDescent="0.2">
      <c r="A55" s="164" t="s">
        <v>207</v>
      </c>
      <c r="B55" s="99" t="s">
        <v>99</v>
      </c>
      <c r="C55" s="163"/>
      <c r="D55" s="163"/>
      <c r="E55" s="163"/>
      <c r="F55" s="157"/>
      <c r="M55" s="74" t="s">
        <v>218</v>
      </c>
      <c r="N55" s="41">
        <v>303</v>
      </c>
      <c r="U55" s="40" t="s">
        <v>132</v>
      </c>
      <c r="V55" s="51">
        <v>205</v>
      </c>
      <c r="Y55" s="40" t="s">
        <v>132</v>
      </c>
      <c r="Z55" s="51">
        <v>308</v>
      </c>
      <c r="AA55" s="74" t="s">
        <v>218</v>
      </c>
      <c r="AB55" s="41">
        <v>203</v>
      </c>
      <c r="AC55" s="43"/>
      <c r="AD55" s="44" t="s">
        <v>49</v>
      </c>
      <c r="AE55" s="41" t="s">
        <v>50</v>
      </c>
      <c r="AH55" s="44" t="s">
        <v>49</v>
      </c>
      <c r="AI55" s="41" t="s">
        <v>50</v>
      </c>
      <c r="AJ55" s="97" t="s">
        <v>217</v>
      </c>
      <c r="AK55" s="41">
        <v>301</v>
      </c>
      <c r="AN55" s="97" t="s">
        <v>217</v>
      </c>
      <c r="AO55" s="41" t="s">
        <v>66</v>
      </c>
      <c r="AP55" s="42"/>
      <c r="AQ55" s="42"/>
      <c r="AT55" s="44" t="s">
        <v>49</v>
      </c>
      <c r="AU55" s="41" t="s">
        <v>50</v>
      </c>
      <c r="AV55" s="97" t="s">
        <v>217</v>
      </c>
      <c r="AW55" s="41">
        <v>302</v>
      </c>
      <c r="AX55" s="43"/>
      <c r="AY55" s="44" t="s">
        <v>53</v>
      </c>
      <c r="AZ55" s="46" t="s">
        <v>50</v>
      </c>
      <c r="BA55" s="57"/>
      <c r="BB55" s="58"/>
      <c r="BC55" s="49" t="s">
        <v>53</v>
      </c>
      <c r="BD55" s="41" t="s">
        <v>50</v>
      </c>
      <c r="BE55" s="44" t="s">
        <v>53</v>
      </c>
      <c r="BF55" s="41" t="s">
        <v>50</v>
      </c>
      <c r="BI55" s="43"/>
      <c r="BL55" s="61" t="s">
        <v>190</v>
      </c>
      <c r="BM55" s="41" t="s">
        <v>94</v>
      </c>
      <c r="BN55" s="44" t="s">
        <v>191</v>
      </c>
      <c r="BO55" s="41" t="s">
        <v>50</v>
      </c>
      <c r="BP55" s="44" t="s">
        <v>191</v>
      </c>
      <c r="BQ55" s="51" t="s">
        <v>50</v>
      </c>
      <c r="BR55" s="44" t="s">
        <v>191</v>
      </c>
      <c r="BS55" s="41" t="s">
        <v>50</v>
      </c>
      <c r="BV55" s="43"/>
      <c r="BW55" s="61" t="s">
        <v>219</v>
      </c>
      <c r="BX55" s="41">
        <v>304</v>
      </c>
      <c r="CA55" s="61" t="s">
        <v>219</v>
      </c>
      <c r="CB55" s="41" t="s">
        <v>120</v>
      </c>
      <c r="CC55" s="61" t="s">
        <v>219</v>
      </c>
      <c r="CD55" s="41">
        <v>305</v>
      </c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19"/>
    </row>
    <row r="56" spans="1:95" s="20" customFormat="1" ht="12" customHeight="1" x14ac:dyDescent="0.2">
      <c r="A56" s="164" t="s">
        <v>207</v>
      </c>
      <c r="B56" s="100" t="s">
        <v>104</v>
      </c>
      <c r="C56" s="163"/>
      <c r="D56" s="163"/>
      <c r="E56" s="163"/>
      <c r="F56" s="157"/>
      <c r="M56" s="74" t="s">
        <v>218</v>
      </c>
      <c r="N56" s="41">
        <v>303</v>
      </c>
      <c r="U56" s="40" t="s">
        <v>132</v>
      </c>
      <c r="V56" s="51">
        <v>205</v>
      </c>
      <c r="Y56" s="40" t="s">
        <v>132</v>
      </c>
      <c r="Z56" s="51">
        <v>308</v>
      </c>
      <c r="AA56" s="74" t="s">
        <v>218</v>
      </c>
      <c r="AB56" s="41">
        <v>203</v>
      </c>
      <c r="AC56" s="43"/>
      <c r="AD56" s="44" t="s">
        <v>49</v>
      </c>
      <c r="AE56" s="41" t="s">
        <v>50</v>
      </c>
      <c r="AH56" s="44" t="s">
        <v>49</v>
      </c>
      <c r="AI56" s="41" t="s">
        <v>50</v>
      </c>
      <c r="AJ56" s="97" t="s">
        <v>217</v>
      </c>
      <c r="AK56" s="41">
        <v>301</v>
      </c>
      <c r="AN56" s="97" t="s">
        <v>217</v>
      </c>
      <c r="AO56" s="41" t="s">
        <v>66</v>
      </c>
      <c r="AP56" s="42"/>
      <c r="AQ56" s="42"/>
      <c r="AT56" s="44" t="s">
        <v>49</v>
      </c>
      <c r="AU56" s="41" t="s">
        <v>50</v>
      </c>
      <c r="AV56" s="97" t="s">
        <v>217</v>
      </c>
      <c r="AW56" s="41">
        <v>302</v>
      </c>
      <c r="AX56" s="43"/>
      <c r="AY56" s="44" t="s">
        <v>53</v>
      </c>
      <c r="AZ56" s="46" t="s">
        <v>50</v>
      </c>
      <c r="BA56" s="68"/>
      <c r="BB56" s="69"/>
      <c r="BC56" s="49" t="s">
        <v>53</v>
      </c>
      <c r="BD56" s="41" t="s">
        <v>50</v>
      </c>
      <c r="BE56" s="44" t="s">
        <v>53</v>
      </c>
      <c r="BF56" s="41" t="s">
        <v>50</v>
      </c>
      <c r="BI56" s="43"/>
      <c r="BL56" s="61" t="s">
        <v>190</v>
      </c>
      <c r="BM56" s="41" t="s">
        <v>94</v>
      </c>
      <c r="BN56" s="44" t="s">
        <v>191</v>
      </c>
      <c r="BO56" s="41" t="s">
        <v>50</v>
      </c>
      <c r="BP56" s="44" t="s">
        <v>191</v>
      </c>
      <c r="BQ56" s="51" t="s">
        <v>50</v>
      </c>
      <c r="BR56" s="44" t="s">
        <v>191</v>
      </c>
      <c r="BS56" s="41" t="s">
        <v>50</v>
      </c>
      <c r="BV56" s="43"/>
      <c r="BW56" s="61" t="s">
        <v>219</v>
      </c>
      <c r="BX56" s="41">
        <v>304</v>
      </c>
      <c r="CA56" s="61" t="s">
        <v>219</v>
      </c>
      <c r="CB56" s="41" t="s">
        <v>120</v>
      </c>
      <c r="CC56" s="61" t="s">
        <v>219</v>
      </c>
      <c r="CD56" s="41">
        <v>305</v>
      </c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19"/>
    </row>
    <row r="57" spans="1:95" s="20" customFormat="1" ht="8.1" customHeight="1" x14ac:dyDescent="0.2">
      <c r="A57" s="101"/>
      <c r="B57" s="102"/>
      <c r="C57" s="165"/>
      <c r="D57" s="165"/>
      <c r="E57" s="165"/>
      <c r="F57" s="165"/>
      <c r="G57" s="165"/>
      <c r="H57" s="165"/>
      <c r="I57" s="165"/>
      <c r="J57" s="165"/>
      <c r="K57" s="103"/>
      <c r="L57" s="103"/>
      <c r="M57" s="103"/>
      <c r="N57" s="103"/>
      <c r="O57" s="103"/>
      <c r="P57" s="103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04"/>
      <c r="AB57" s="104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W57" s="105"/>
      <c r="BX57" s="105"/>
      <c r="BY57" s="105"/>
      <c r="BZ57" s="105"/>
      <c r="CA57" s="105"/>
      <c r="CB57" s="105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</row>
    <row r="58" spans="1:95" s="20" customFormat="1" ht="12.75" customHeight="1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W58" s="107"/>
      <c r="BX58" s="107"/>
      <c r="BY58" s="107"/>
      <c r="BZ58" s="107"/>
      <c r="CA58" s="107"/>
      <c r="CB58" s="107"/>
    </row>
    <row r="59" spans="1:95" ht="12.75" customHeight="1" x14ac:dyDescent="0.2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166"/>
      <c r="AB59" s="166"/>
      <c r="AC59" s="166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166"/>
      <c r="AY59" s="166"/>
      <c r="AZ59" s="166"/>
      <c r="BA59" s="38"/>
      <c r="BB59" s="38"/>
      <c r="BC59" s="38"/>
      <c r="BD59" s="38"/>
      <c r="BE59" s="38"/>
      <c r="BF59" s="38"/>
      <c r="BG59" s="38"/>
      <c r="BH59" s="38"/>
      <c r="BI59" s="166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166"/>
      <c r="BW59" s="38"/>
      <c r="BX59" s="38"/>
      <c r="BY59" s="38"/>
      <c r="BZ59" s="38"/>
      <c r="CA59" s="166"/>
      <c r="CB59" s="166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</row>
    <row r="60" spans="1:95" ht="12.75" customHeight="1" x14ac:dyDescent="0.2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166"/>
      <c r="AB60" s="166"/>
      <c r="AC60" s="166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166"/>
      <c r="AY60" s="166"/>
      <c r="AZ60" s="166"/>
      <c r="BA60" s="38"/>
      <c r="BB60" s="38"/>
      <c r="BC60" s="38"/>
      <c r="BD60" s="38"/>
      <c r="BE60" s="38"/>
      <c r="BF60" s="38"/>
      <c r="BG60" s="38"/>
      <c r="BH60" s="38"/>
      <c r="BI60" s="166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166"/>
      <c r="BW60" s="38"/>
      <c r="BX60" s="38"/>
      <c r="BY60" s="38"/>
      <c r="BZ60" s="38"/>
      <c r="CA60" s="166"/>
      <c r="CB60" s="166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</row>
    <row r="61" spans="1:95" ht="12.75" customHeight="1" x14ac:dyDescent="0.2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166"/>
      <c r="AB61" s="166"/>
      <c r="AC61" s="166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166"/>
      <c r="AY61" s="166"/>
      <c r="AZ61" s="166"/>
      <c r="BA61" s="38"/>
      <c r="BB61" s="38"/>
      <c r="BC61" s="38"/>
      <c r="BD61" s="38"/>
      <c r="BE61" s="38"/>
      <c r="BF61" s="38"/>
      <c r="BG61" s="38"/>
      <c r="BH61" s="38"/>
      <c r="BI61" s="166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166"/>
      <c r="BW61" s="38"/>
      <c r="BX61" s="38"/>
      <c r="BY61" s="38"/>
      <c r="BZ61" s="38"/>
      <c r="CA61" s="166"/>
      <c r="CB61" s="166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</row>
    <row r="62" spans="1:95" ht="12.75" customHeight="1" x14ac:dyDescent="0.2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166"/>
      <c r="AB62" s="166"/>
      <c r="AC62" s="166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166"/>
      <c r="AY62" s="166"/>
      <c r="AZ62" s="166"/>
      <c r="BA62" s="38"/>
      <c r="BB62" s="38"/>
      <c r="BC62" s="38"/>
      <c r="BD62" s="38"/>
      <c r="BE62" s="38"/>
      <c r="BF62" s="38"/>
      <c r="BG62" s="38"/>
      <c r="BH62" s="38"/>
      <c r="BI62" s="166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166"/>
      <c r="BU62" s="166"/>
      <c r="BW62" s="38"/>
      <c r="BX62" s="38"/>
      <c r="BY62" s="38"/>
      <c r="BZ62" s="38"/>
      <c r="CA62" s="166"/>
      <c r="CB62" s="166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</row>
    <row r="63" spans="1:95" ht="12.75" customHeight="1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166"/>
      <c r="AB63" s="166"/>
      <c r="AC63" s="166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166"/>
      <c r="AY63" s="166"/>
      <c r="AZ63" s="166"/>
      <c r="BA63" s="38"/>
      <c r="BB63" s="38"/>
      <c r="BC63" s="38"/>
      <c r="BD63" s="38"/>
      <c r="BE63" s="38"/>
      <c r="BF63" s="38"/>
      <c r="BG63" s="38"/>
      <c r="BH63" s="38"/>
      <c r="BI63" s="166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166"/>
      <c r="BU63" s="166"/>
      <c r="BW63" s="38"/>
      <c r="BX63" s="38"/>
      <c r="BY63" s="38"/>
      <c r="BZ63" s="38"/>
      <c r="CA63" s="166"/>
      <c r="CB63" s="166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</row>
    <row r="64" spans="1:95" ht="12.75" customHeight="1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166"/>
      <c r="AB64" s="166"/>
      <c r="AC64" s="166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166"/>
      <c r="AY64" s="166"/>
      <c r="AZ64" s="166"/>
      <c r="BA64" s="38"/>
      <c r="BB64" s="38"/>
      <c r="BC64" s="38"/>
      <c r="BD64" s="38"/>
      <c r="BE64" s="38"/>
      <c r="BF64" s="38"/>
      <c r="BG64" s="38"/>
      <c r="BH64" s="38"/>
      <c r="BI64" s="166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166"/>
      <c r="BU64" s="166"/>
      <c r="BW64" s="38"/>
      <c r="BX64" s="38"/>
      <c r="BY64" s="38"/>
      <c r="BZ64" s="38"/>
      <c r="CA64" s="166"/>
      <c r="CB64" s="166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</sheetData>
  <mergeCells count="1">
    <mergeCell ref="A1:B2"/>
  </mergeCells>
  <phoneticPr fontId="0" type="noConversion"/>
  <printOptions horizontalCentered="1"/>
  <pageMargins left="0.11811023622047245" right="0.11811023622047245" top="0.82" bottom="0.31496062992125984" header="0.42" footer="0.15748031496062992"/>
  <pageSetup paperSize="9" scale="70" pageOrder="overThenDown" orientation="landscape" r:id="rId1"/>
  <headerFooter alignWithMargins="0">
    <oddHeader>&amp;C&amp;"Arial,Fett"&amp;18LBS Dornbirn 1  -  Stundenplan 06/07  -  Lehrgang 1</oddHeader>
    <oddFooter>&amp;L&amp;8Legende: + = 2 Gruppen, * = 3 Gruppen, n = Normgruppe, v = Vertiefungsgruppe&amp;R&amp;9© GAHE  / &amp;D</oddFooter>
  </headerFooter>
  <colBreaks count="3" manualBreakCount="3">
    <brk id="29" max="56" man="1"/>
    <brk id="50" max="56" man="1"/>
    <brk id="74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8"/>
  <sheetViews>
    <sheetView showGridLines="0" tabSelected="1" topLeftCell="A49" zoomScaleNormal="100" zoomScalePageLayoutView="140" workbookViewId="0">
      <selection activeCell="X65" sqref="X65"/>
    </sheetView>
  </sheetViews>
  <sheetFormatPr baseColWidth="10" defaultColWidth="4.42578125" defaultRowHeight="11.25" x14ac:dyDescent="0.2"/>
  <cols>
    <col min="1" max="1" width="6" style="109" bestFit="1" customWidth="1"/>
    <col min="2" max="2" width="5.85546875" style="109" bestFit="1" customWidth="1"/>
    <col min="3" max="7" width="4.42578125" style="109" customWidth="1"/>
    <col min="8" max="8" width="5.5703125" style="112" bestFit="1" customWidth="1"/>
    <col min="9" max="9" width="4.85546875" style="109" customWidth="1"/>
    <col min="10" max="10" width="6" style="109" customWidth="1"/>
    <col min="11" max="11" width="7.7109375" style="109" bestFit="1" customWidth="1"/>
    <col min="12" max="13" width="5.7109375" style="109" customWidth="1"/>
    <col min="14" max="16" width="4.42578125" style="109" customWidth="1"/>
    <col min="17" max="17" width="6" style="112" bestFit="1" customWidth="1"/>
    <col min="18" max="18" width="5.5703125" style="109" bestFit="1" customWidth="1"/>
    <col min="19" max="19" width="5.7109375" style="109" customWidth="1"/>
    <col min="20" max="20" width="4.42578125" style="109" hidden="1" customWidth="1"/>
    <col min="21" max="21" width="5.7109375" style="109" bestFit="1" customWidth="1"/>
    <col min="22" max="22" width="5.5703125" style="109" customWidth="1"/>
    <col min="23" max="23" width="5.7109375" style="109" bestFit="1" customWidth="1"/>
    <col min="24" max="24" width="4.42578125" style="109" customWidth="1"/>
    <col min="25" max="25" width="5" style="109" customWidth="1"/>
    <col min="26" max="27" width="5.5703125" style="109" bestFit="1" customWidth="1"/>
    <col min="28" max="28" width="6.5703125" style="109" bestFit="1" customWidth="1"/>
    <col min="29" max="16384" width="4.42578125" style="109"/>
  </cols>
  <sheetData>
    <row r="1" spans="1:28" x14ac:dyDescent="0.2">
      <c r="A1" s="147" t="s">
        <v>220</v>
      </c>
    </row>
    <row r="2" spans="1:28" x14ac:dyDescent="0.2">
      <c r="A2" s="147" t="s">
        <v>221</v>
      </c>
    </row>
    <row r="4" spans="1:28" ht="12.95" customHeight="1" x14ac:dyDescent="0.2">
      <c r="A4" s="137" t="s">
        <v>222</v>
      </c>
      <c r="B4" s="155"/>
      <c r="C4" s="155"/>
      <c r="D4" s="155"/>
      <c r="E4" s="185" t="s">
        <v>223</v>
      </c>
      <c r="F4" s="185"/>
      <c r="G4" s="185"/>
      <c r="H4" s="135"/>
      <c r="K4" s="136" t="s">
        <v>224</v>
      </c>
      <c r="L4" s="155"/>
      <c r="M4" s="155"/>
      <c r="N4" s="155"/>
      <c r="O4" s="185" t="s">
        <v>223</v>
      </c>
      <c r="P4" s="185"/>
      <c r="Q4" s="185"/>
      <c r="R4" s="135"/>
      <c r="T4" s="134" t="s">
        <v>225</v>
      </c>
      <c r="U4" s="136" t="s">
        <v>226</v>
      </c>
      <c r="V4" s="155"/>
      <c r="W4" s="155"/>
      <c r="X4" s="155"/>
      <c r="Y4" s="185" t="s">
        <v>223</v>
      </c>
      <c r="Z4" s="185"/>
      <c r="AA4" s="185"/>
      <c r="AB4" s="135"/>
    </row>
    <row r="5" spans="1:28" s="112" customFormat="1" ht="12.95" customHeight="1" x14ac:dyDescent="0.2">
      <c r="A5" s="111" t="s">
        <v>227</v>
      </c>
      <c r="B5" s="111" t="s">
        <v>228</v>
      </c>
      <c r="C5" s="111" t="s">
        <v>229</v>
      </c>
      <c r="D5" s="111" t="s">
        <v>230</v>
      </c>
      <c r="E5" s="111" t="s">
        <v>231</v>
      </c>
      <c r="F5" s="111" t="s">
        <v>232</v>
      </c>
      <c r="G5" s="111" t="s">
        <v>233</v>
      </c>
      <c r="H5" s="111" t="s">
        <v>234</v>
      </c>
      <c r="K5" s="111" t="s">
        <v>227</v>
      </c>
      <c r="L5" s="111" t="s">
        <v>228</v>
      </c>
      <c r="M5" s="111" t="s">
        <v>229</v>
      </c>
      <c r="N5" s="111" t="s">
        <v>230</v>
      </c>
      <c r="O5" s="111" t="s">
        <v>231</v>
      </c>
      <c r="P5" s="111" t="s">
        <v>232</v>
      </c>
      <c r="Q5" s="111" t="s">
        <v>233</v>
      </c>
      <c r="R5" s="111" t="s">
        <v>234</v>
      </c>
      <c r="T5" s="111" t="s">
        <v>227</v>
      </c>
      <c r="U5" s="111" t="s">
        <v>227</v>
      </c>
      <c r="V5" s="111" t="s">
        <v>228</v>
      </c>
      <c r="W5" s="111" t="s">
        <v>229</v>
      </c>
      <c r="X5" s="111" t="s">
        <v>230</v>
      </c>
      <c r="Y5" s="111" t="s">
        <v>231</v>
      </c>
      <c r="Z5" s="111" t="s">
        <v>232</v>
      </c>
      <c r="AA5" s="111" t="s">
        <v>233</v>
      </c>
      <c r="AB5" s="111" t="s">
        <v>234</v>
      </c>
    </row>
    <row r="6" spans="1:28" ht="12.95" customHeight="1" x14ac:dyDescent="0.2">
      <c r="A6" s="113"/>
      <c r="B6" s="113" t="s">
        <v>235</v>
      </c>
      <c r="C6" s="128"/>
      <c r="D6" s="128"/>
      <c r="E6" s="113">
        <v>1</v>
      </c>
      <c r="F6" s="113">
        <v>1</v>
      </c>
      <c r="G6" s="113">
        <v>1</v>
      </c>
      <c r="H6" s="118">
        <f t="shared" ref="H6:H11" si="0">SUM(E6:G6)*40</f>
        <v>120</v>
      </c>
      <c r="K6" s="113"/>
      <c r="L6" s="113" t="s">
        <v>235</v>
      </c>
      <c r="M6" s="128"/>
      <c r="N6" s="128"/>
      <c r="O6" s="113">
        <v>1</v>
      </c>
      <c r="P6" s="113">
        <v>1</v>
      </c>
      <c r="Q6" s="113">
        <v>1</v>
      </c>
      <c r="R6" s="118">
        <f t="shared" ref="R6:R11" si="1">SUM(O6:Q6)*40</f>
        <v>120</v>
      </c>
      <c r="T6" s="141" t="s">
        <v>236</v>
      </c>
      <c r="U6" s="113"/>
      <c r="V6" s="113" t="s">
        <v>235</v>
      </c>
      <c r="W6" s="128"/>
      <c r="X6" s="128"/>
      <c r="Y6" s="113">
        <v>1</v>
      </c>
      <c r="Z6" s="113">
        <v>1</v>
      </c>
      <c r="AA6" s="113">
        <v>1</v>
      </c>
      <c r="AB6" s="118">
        <f t="shared" ref="AB6:AB11" si="2">SUM(Y6:AA6)*40</f>
        <v>120</v>
      </c>
    </row>
    <row r="7" spans="1:28" ht="12.95" customHeight="1" x14ac:dyDescent="0.2">
      <c r="A7" s="114"/>
      <c r="B7" s="114" t="s">
        <v>237</v>
      </c>
      <c r="C7" s="129" t="s">
        <v>238</v>
      </c>
      <c r="D7" s="129"/>
      <c r="E7" s="114">
        <v>0.5</v>
      </c>
      <c r="F7" s="114">
        <v>0.5</v>
      </c>
      <c r="G7" s="114">
        <v>1</v>
      </c>
      <c r="H7" s="119">
        <f t="shared" si="0"/>
        <v>80</v>
      </c>
      <c r="K7" s="114"/>
      <c r="L7" s="114" t="s">
        <v>237</v>
      </c>
      <c r="M7" s="129" t="s">
        <v>238</v>
      </c>
      <c r="N7" s="129"/>
      <c r="O7" s="114">
        <v>0.5</v>
      </c>
      <c r="P7" s="114">
        <v>0.5</v>
      </c>
      <c r="Q7" s="114">
        <v>1</v>
      </c>
      <c r="R7" s="119">
        <f t="shared" si="1"/>
        <v>80</v>
      </c>
      <c r="T7" s="142" t="s">
        <v>239</v>
      </c>
      <c r="U7" s="114"/>
      <c r="V7" s="114" t="s">
        <v>237</v>
      </c>
      <c r="W7" s="129" t="s">
        <v>238</v>
      </c>
      <c r="X7" s="129"/>
      <c r="Y7" s="114">
        <v>0.5</v>
      </c>
      <c r="Z7" s="114">
        <v>0.5</v>
      </c>
      <c r="AA7" s="114">
        <v>1</v>
      </c>
      <c r="AB7" s="119">
        <f t="shared" si="2"/>
        <v>80</v>
      </c>
    </row>
    <row r="8" spans="1:28" ht="12.95" customHeight="1" x14ac:dyDescent="0.2">
      <c r="A8" s="114"/>
      <c r="B8" s="114" t="s">
        <v>240</v>
      </c>
      <c r="C8" s="129" t="s">
        <v>238</v>
      </c>
      <c r="D8" s="129" t="s">
        <v>241</v>
      </c>
      <c r="E8" s="114">
        <v>1</v>
      </c>
      <c r="F8" s="114">
        <v>0.5</v>
      </c>
      <c r="G8" s="114">
        <v>0.5</v>
      </c>
      <c r="H8" s="119">
        <f t="shared" si="0"/>
        <v>80</v>
      </c>
      <c r="K8" s="114"/>
      <c r="L8" s="114" t="s">
        <v>240</v>
      </c>
      <c r="M8" s="129" t="s">
        <v>238</v>
      </c>
      <c r="N8" s="129"/>
      <c r="O8" s="114">
        <v>1</v>
      </c>
      <c r="P8" s="114">
        <v>0.5</v>
      </c>
      <c r="Q8" s="114">
        <v>0.5</v>
      </c>
      <c r="R8" s="119">
        <f t="shared" si="1"/>
        <v>80</v>
      </c>
      <c r="T8" s="142" t="s">
        <v>239</v>
      </c>
      <c r="U8" s="114"/>
      <c r="V8" s="114" t="s">
        <v>240</v>
      </c>
      <c r="W8" s="129" t="s">
        <v>238</v>
      </c>
      <c r="X8" s="129"/>
      <c r="Y8" s="114">
        <v>1</v>
      </c>
      <c r="Z8" s="114">
        <v>0.5</v>
      </c>
      <c r="AA8" s="114">
        <v>0.5</v>
      </c>
      <c r="AB8" s="119">
        <f t="shared" si="2"/>
        <v>80</v>
      </c>
    </row>
    <row r="9" spans="1:28" ht="12.95" customHeight="1" x14ac:dyDescent="0.2">
      <c r="A9" s="114"/>
      <c r="B9" s="114" t="s">
        <v>242</v>
      </c>
      <c r="C9" s="129" t="s">
        <v>238</v>
      </c>
      <c r="D9" s="129" t="s">
        <v>241</v>
      </c>
      <c r="E9" s="114">
        <v>1</v>
      </c>
      <c r="F9" s="114">
        <v>1</v>
      </c>
      <c r="G9" s="114">
        <v>1</v>
      </c>
      <c r="H9" s="119">
        <f t="shared" si="0"/>
        <v>120</v>
      </c>
      <c r="K9" s="114"/>
      <c r="L9" s="114" t="s">
        <v>242</v>
      </c>
      <c r="M9" s="129" t="s">
        <v>238</v>
      </c>
      <c r="N9" s="129" t="s">
        <v>241</v>
      </c>
      <c r="O9" s="114">
        <v>1</v>
      </c>
      <c r="P9" s="114">
        <v>1</v>
      </c>
      <c r="Q9" s="114">
        <v>1</v>
      </c>
      <c r="R9" s="119">
        <f t="shared" si="1"/>
        <v>120</v>
      </c>
      <c r="T9" s="142" t="s">
        <v>239</v>
      </c>
      <c r="U9" s="114"/>
      <c r="V9" s="114" t="s">
        <v>242</v>
      </c>
      <c r="W9" s="129" t="s">
        <v>238</v>
      </c>
      <c r="X9" s="129" t="s">
        <v>241</v>
      </c>
      <c r="Y9" s="114">
        <v>1</v>
      </c>
      <c r="Z9" s="114">
        <v>1</v>
      </c>
      <c r="AA9" s="114">
        <v>1</v>
      </c>
      <c r="AB9" s="119">
        <f t="shared" si="2"/>
        <v>120</v>
      </c>
    </row>
    <row r="10" spans="1:28" ht="12.95" customHeight="1" x14ac:dyDescent="0.2">
      <c r="A10" s="115" t="s">
        <v>243</v>
      </c>
      <c r="B10" s="115" t="s">
        <v>244</v>
      </c>
      <c r="C10" s="130" t="s">
        <v>238</v>
      </c>
      <c r="D10" s="130" t="s">
        <v>241</v>
      </c>
      <c r="E10" s="115">
        <v>4</v>
      </c>
      <c r="F10" s="115">
        <v>2</v>
      </c>
      <c r="G10" s="115">
        <v>2</v>
      </c>
      <c r="H10" s="120">
        <f t="shared" si="0"/>
        <v>320</v>
      </c>
      <c r="K10" s="115" t="s">
        <v>243</v>
      </c>
      <c r="L10" s="115" t="s">
        <v>244</v>
      </c>
      <c r="M10" s="130" t="s">
        <v>238</v>
      </c>
      <c r="N10" s="130" t="s">
        <v>241</v>
      </c>
      <c r="O10" s="115">
        <v>2.5</v>
      </c>
      <c r="P10" s="115">
        <v>2.5</v>
      </c>
      <c r="Q10" s="115">
        <v>2</v>
      </c>
      <c r="R10" s="120">
        <f t="shared" si="1"/>
        <v>280</v>
      </c>
      <c r="T10" s="143" t="s">
        <v>243</v>
      </c>
      <c r="U10" s="115" t="s">
        <v>243</v>
      </c>
      <c r="V10" s="115" t="s">
        <v>244</v>
      </c>
      <c r="W10" s="130" t="s">
        <v>238</v>
      </c>
      <c r="X10" s="130" t="s">
        <v>241</v>
      </c>
      <c r="Y10" s="115">
        <v>3</v>
      </c>
      <c r="Z10" s="115">
        <v>3</v>
      </c>
      <c r="AA10" s="115">
        <v>2</v>
      </c>
      <c r="AB10" s="120">
        <f t="shared" si="2"/>
        <v>320</v>
      </c>
    </row>
    <row r="11" spans="1:28" ht="12.95" customHeight="1" x14ac:dyDescent="0.2">
      <c r="A11" s="115" t="s">
        <v>243</v>
      </c>
      <c r="B11" s="115" t="s">
        <v>245</v>
      </c>
      <c r="C11" s="130" t="s">
        <v>238</v>
      </c>
      <c r="D11" s="130"/>
      <c r="E11" s="115">
        <v>1.5</v>
      </c>
      <c r="F11" s="115">
        <v>1.5</v>
      </c>
      <c r="G11" s="115">
        <v>1.5</v>
      </c>
      <c r="H11" s="120">
        <f t="shared" si="0"/>
        <v>180</v>
      </c>
      <c r="K11" s="115" t="s">
        <v>243</v>
      </c>
      <c r="L11" s="115" t="s">
        <v>245</v>
      </c>
      <c r="M11" s="130" t="s">
        <v>238</v>
      </c>
      <c r="N11" s="130"/>
      <c r="O11" s="115">
        <v>1</v>
      </c>
      <c r="P11" s="115">
        <v>1</v>
      </c>
      <c r="Q11" s="115">
        <v>1</v>
      </c>
      <c r="R11" s="120">
        <f t="shared" si="1"/>
        <v>120</v>
      </c>
      <c r="T11" s="143" t="s">
        <v>243</v>
      </c>
      <c r="U11" s="115" t="s">
        <v>243</v>
      </c>
      <c r="V11" s="115" t="s">
        <v>245</v>
      </c>
      <c r="W11" s="130" t="s">
        <v>238</v>
      </c>
      <c r="X11" s="130"/>
      <c r="Y11" s="115">
        <v>1</v>
      </c>
      <c r="Z11" s="115">
        <v>1</v>
      </c>
      <c r="AA11" s="115">
        <v>1</v>
      </c>
      <c r="AB11" s="120">
        <f t="shared" si="2"/>
        <v>120</v>
      </c>
    </row>
    <row r="12" spans="1:28" ht="12.95" customHeight="1" x14ac:dyDescent="0.2">
      <c r="A12" s="116" t="s">
        <v>246</v>
      </c>
      <c r="B12" s="116" t="s">
        <v>247</v>
      </c>
      <c r="C12" s="131" t="s">
        <v>248</v>
      </c>
      <c r="D12" s="131"/>
      <c r="E12" s="116">
        <v>1.5</v>
      </c>
      <c r="F12" s="116">
        <v>2</v>
      </c>
      <c r="G12" s="116">
        <v>1</v>
      </c>
      <c r="H12" s="121">
        <f t="shared" ref="H12:H13" si="3">SUM(E12:G12)*40</f>
        <v>180</v>
      </c>
      <c r="K12" s="116" t="s">
        <v>246</v>
      </c>
      <c r="L12" s="116" t="s">
        <v>249</v>
      </c>
      <c r="M12" s="131" t="s">
        <v>248</v>
      </c>
      <c r="N12" s="131" t="s">
        <v>241</v>
      </c>
      <c r="O12" s="116">
        <v>1</v>
      </c>
      <c r="P12" s="116">
        <v>1</v>
      </c>
      <c r="Q12" s="116">
        <v>1</v>
      </c>
      <c r="R12" s="121">
        <f>SUM(O12:Q12)*40</f>
        <v>120</v>
      </c>
      <c r="T12" s="143" t="s">
        <v>243</v>
      </c>
      <c r="U12" s="116" t="s">
        <v>246</v>
      </c>
      <c r="V12" s="116" t="s">
        <v>250</v>
      </c>
      <c r="W12" s="131" t="s">
        <v>248</v>
      </c>
      <c r="X12" s="131"/>
      <c r="Y12" s="116">
        <v>1</v>
      </c>
      <c r="Z12" s="116">
        <v>1</v>
      </c>
      <c r="AA12" s="116">
        <v>1.5</v>
      </c>
      <c r="AB12" s="121">
        <f>SUM(Y12:AA12)*40</f>
        <v>140</v>
      </c>
    </row>
    <row r="13" spans="1:28" ht="12.95" customHeight="1" x14ac:dyDescent="0.2">
      <c r="A13" s="116" t="s">
        <v>246</v>
      </c>
      <c r="B13" s="116" t="s">
        <v>251</v>
      </c>
      <c r="C13" s="131" t="s">
        <v>248</v>
      </c>
      <c r="D13" s="131" t="s">
        <v>241</v>
      </c>
      <c r="E13" s="116">
        <v>2</v>
      </c>
      <c r="F13" s="116">
        <v>3.5</v>
      </c>
      <c r="G13" s="116">
        <v>2</v>
      </c>
      <c r="H13" s="121">
        <f t="shared" si="3"/>
        <v>300</v>
      </c>
      <c r="K13" s="116" t="s">
        <v>246</v>
      </c>
      <c r="L13" s="116" t="s">
        <v>252</v>
      </c>
      <c r="M13" s="131" t="s">
        <v>248</v>
      </c>
      <c r="N13" s="131"/>
      <c r="O13" s="116">
        <v>1</v>
      </c>
      <c r="P13" s="116">
        <v>0.5</v>
      </c>
      <c r="Q13" s="116">
        <v>1</v>
      </c>
      <c r="R13" s="121">
        <f>SUM(O13:Q13)*40</f>
        <v>100</v>
      </c>
      <c r="T13" s="143" t="s">
        <v>243</v>
      </c>
      <c r="U13" s="116" t="s">
        <v>246</v>
      </c>
      <c r="V13" s="116" t="s">
        <v>249</v>
      </c>
      <c r="W13" s="131" t="s">
        <v>248</v>
      </c>
      <c r="X13" s="131" t="s">
        <v>241</v>
      </c>
      <c r="Y13" s="116">
        <v>3.75</v>
      </c>
      <c r="Z13" s="116">
        <v>4.25</v>
      </c>
      <c r="AA13" s="116">
        <v>2</v>
      </c>
      <c r="AB13" s="121">
        <f>SUM(Y13:AA13)*40</f>
        <v>400</v>
      </c>
    </row>
    <row r="14" spans="1:28" ht="12.95" customHeight="1" x14ac:dyDescent="0.2">
      <c r="A14" s="111"/>
      <c r="B14" s="117" t="s">
        <v>253</v>
      </c>
      <c r="C14" s="133" t="s">
        <v>254</v>
      </c>
      <c r="D14" s="117"/>
      <c r="E14" s="111">
        <f>SUM(E7:E13)</f>
        <v>11.5</v>
      </c>
      <c r="F14" s="111">
        <f t="shared" ref="F14:H14" si="4">SUM(F7:F13)</f>
        <v>11</v>
      </c>
      <c r="G14" s="111">
        <f t="shared" si="4"/>
        <v>9</v>
      </c>
      <c r="H14" s="111">
        <f t="shared" si="4"/>
        <v>1260</v>
      </c>
      <c r="K14" s="116" t="s">
        <v>246</v>
      </c>
      <c r="L14" s="116" t="s">
        <v>255</v>
      </c>
      <c r="M14" s="131" t="s">
        <v>248</v>
      </c>
      <c r="N14" s="131"/>
      <c r="O14" s="116">
        <v>3.25</v>
      </c>
      <c r="P14" s="116">
        <v>4.25</v>
      </c>
      <c r="Q14" s="116">
        <v>1.5</v>
      </c>
      <c r="R14" s="121">
        <f>SUM(O14:Q14)*40</f>
        <v>360</v>
      </c>
      <c r="T14" s="144" t="s">
        <v>246</v>
      </c>
      <c r="U14" s="116"/>
      <c r="V14" s="116"/>
      <c r="W14" s="131"/>
      <c r="X14" s="131"/>
      <c r="Y14" s="116"/>
      <c r="Z14" s="116"/>
      <c r="AA14" s="116"/>
      <c r="AB14" s="121">
        <f>SUM(Y14:AA14)*40</f>
        <v>0</v>
      </c>
    </row>
    <row r="15" spans="1:28" ht="12.95" customHeight="1" x14ac:dyDescent="0.2">
      <c r="A15" s="127"/>
      <c r="B15" s="126"/>
      <c r="C15" s="140"/>
      <c r="D15" s="126"/>
      <c r="E15" s="127"/>
      <c r="F15" s="127"/>
      <c r="G15" s="127"/>
      <c r="H15" s="127"/>
      <c r="K15" s="111"/>
      <c r="L15" s="117" t="s">
        <v>253</v>
      </c>
      <c r="M15" s="133" t="s">
        <v>254</v>
      </c>
      <c r="N15" s="117"/>
      <c r="O15" s="152">
        <f ca="1">SUM(O7:O15)</f>
        <v>11.25</v>
      </c>
      <c r="P15" s="152">
        <f ca="1">SUM(P7:P15)</f>
        <v>11.25</v>
      </c>
      <c r="Q15" s="111">
        <f ca="1">SUM(Q7:Q15)</f>
        <v>9</v>
      </c>
      <c r="R15" s="146">
        <f ca="1">SUM(R7:R15)</f>
        <v>1260</v>
      </c>
      <c r="T15" s="144" t="s">
        <v>246</v>
      </c>
      <c r="U15" s="111"/>
      <c r="V15" s="117" t="s">
        <v>253</v>
      </c>
      <c r="W15" s="133" t="s">
        <v>254</v>
      </c>
      <c r="X15" s="117"/>
      <c r="Y15" s="152">
        <f ca="1">SUM(Y7:Y15)</f>
        <v>11.25</v>
      </c>
      <c r="Z15" s="152">
        <f ca="1">SUM(Z7:Z15)</f>
        <v>11.25</v>
      </c>
      <c r="AA15" s="111">
        <f ca="1">SUM(AA7:AA15)</f>
        <v>9</v>
      </c>
      <c r="AB15" s="146">
        <f>SUM(AB7:AB14)</f>
        <v>1260</v>
      </c>
    </row>
    <row r="16" spans="1:28" ht="12.95" customHeight="1" x14ac:dyDescent="0.2">
      <c r="A16" s="127"/>
      <c r="B16" s="126"/>
      <c r="C16" s="140"/>
      <c r="D16" s="126"/>
      <c r="E16" s="127"/>
      <c r="F16" s="127"/>
      <c r="G16" s="127"/>
      <c r="H16" s="127"/>
      <c r="T16" s="116" t="s">
        <v>246</v>
      </c>
      <c r="U16" s="112"/>
      <c r="V16" s="112"/>
      <c r="W16" s="112"/>
      <c r="X16" s="112"/>
      <c r="Y16" s="112"/>
      <c r="Z16" s="112"/>
      <c r="AA16" s="112"/>
      <c r="AB16" s="112"/>
    </row>
    <row r="17" spans="1:28" ht="12.95" customHeight="1" x14ac:dyDescent="0.2">
      <c r="A17" s="127"/>
      <c r="B17" s="126"/>
      <c r="C17" s="140"/>
      <c r="D17" s="126"/>
      <c r="E17" s="127"/>
      <c r="F17" s="127"/>
      <c r="G17" s="127"/>
      <c r="H17" s="127"/>
      <c r="T17" s="110"/>
      <c r="U17" s="112"/>
      <c r="V17" s="112"/>
      <c r="W17" s="112"/>
      <c r="X17" s="112"/>
      <c r="Y17" s="112"/>
      <c r="Z17" s="112"/>
      <c r="AA17" s="112"/>
      <c r="AB17" s="112"/>
    </row>
    <row r="18" spans="1:28" ht="12.95" customHeight="1" x14ac:dyDescent="0.2">
      <c r="J18" s="112"/>
      <c r="K18" s="112"/>
      <c r="L18" s="112"/>
      <c r="M18" s="112"/>
      <c r="N18" s="112"/>
      <c r="O18" s="112"/>
      <c r="P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</row>
    <row r="19" spans="1:28" ht="12.95" customHeight="1" x14ac:dyDescent="0.2">
      <c r="J19" s="112"/>
      <c r="K19" s="112"/>
      <c r="L19" s="112"/>
      <c r="M19" s="112"/>
      <c r="N19" s="112"/>
      <c r="O19" s="112"/>
      <c r="P19" s="112"/>
      <c r="R19" s="112"/>
    </row>
    <row r="20" spans="1:28" ht="12.95" customHeight="1" x14ac:dyDescent="0.2">
      <c r="A20" s="136" t="s">
        <v>256</v>
      </c>
      <c r="B20" s="155"/>
      <c r="C20" s="155"/>
      <c r="D20" s="155"/>
      <c r="E20" s="155"/>
      <c r="F20" s="155"/>
      <c r="G20" s="155"/>
      <c r="H20" s="145"/>
      <c r="J20" s="112"/>
      <c r="K20" s="136" t="s">
        <v>257</v>
      </c>
      <c r="L20" s="138"/>
      <c r="M20" s="155"/>
      <c r="N20" s="155"/>
      <c r="O20" s="155"/>
      <c r="P20" s="155"/>
      <c r="Q20" s="155"/>
      <c r="R20" s="135"/>
      <c r="T20" s="134" t="s">
        <v>258</v>
      </c>
      <c r="U20" s="136" t="s">
        <v>259</v>
      </c>
      <c r="V20" s="155"/>
      <c r="W20" s="155"/>
      <c r="X20" s="155"/>
      <c r="Y20" s="155"/>
      <c r="Z20" s="155"/>
      <c r="AA20" s="155"/>
      <c r="AB20" s="135"/>
    </row>
    <row r="21" spans="1:28" ht="12.95" customHeight="1" x14ac:dyDescent="0.2">
      <c r="A21" s="111" t="s">
        <v>227</v>
      </c>
      <c r="B21" s="111" t="s">
        <v>228</v>
      </c>
      <c r="C21" s="111" t="s">
        <v>229</v>
      </c>
      <c r="D21" s="111" t="s">
        <v>230</v>
      </c>
      <c r="E21" s="111" t="s">
        <v>231</v>
      </c>
      <c r="F21" s="111" t="s">
        <v>232</v>
      </c>
      <c r="G21" s="111" t="s">
        <v>233</v>
      </c>
      <c r="H21" s="111" t="s">
        <v>234</v>
      </c>
      <c r="J21" s="112"/>
      <c r="K21" s="111" t="s">
        <v>227</v>
      </c>
      <c r="L21" s="111" t="s">
        <v>228</v>
      </c>
      <c r="M21" s="111" t="s">
        <v>229</v>
      </c>
      <c r="N21" s="111" t="s">
        <v>230</v>
      </c>
      <c r="O21" s="111" t="s">
        <v>231</v>
      </c>
      <c r="P21" s="111" t="s">
        <v>232</v>
      </c>
      <c r="Q21" s="111" t="s">
        <v>233</v>
      </c>
      <c r="R21" s="111" t="s">
        <v>234</v>
      </c>
      <c r="T21" s="111" t="s">
        <v>227</v>
      </c>
      <c r="U21" s="111" t="s">
        <v>227</v>
      </c>
      <c r="V21" s="111" t="s">
        <v>228</v>
      </c>
      <c r="W21" s="111" t="s">
        <v>229</v>
      </c>
      <c r="X21" s="111" t="s">
        <v>230</v>
      </c>
      <c r="Y21" s="111" t="s">
        <v>231</v>
      </c>
      <c r="Z21" s="111" t="s">
        <v>232</v>
      </c>
      <c r="AA21" s="111" t="s">
        <v>233</v>
      </c>
      <c r="AB21" s="111" t="s">
        <v>234</v>
      </c>
    </row>
    <row r="22" spans="1:28" ht="12.95" customHeight="1" x14ac:dyDescent="0.2">
      <c r="A22" s="113"/>
      <c r="B22" s="113" t="s">
        <v>235</v>
      </c>
      <c r="C22" s="128"/>
      <c r="D22" s="128"/>
      <c r="E22" s="113">
        <v>1</v>
      </c>
      <c r="F22" s="113">
        <v>1</v>
      </c>
      <c r="G22" s="113">
        <v>1</v>
      </c>
      <c r="H22" s="118">
        <f t="shared" ref="H22:H31" si="5">SUM(E22:G22)*40</f>
        <v>120</v>
      </c>
      <c r="J22" s="112"/>
      <c r="K22" s="113"/>
      <c r="L22" s="113" t="s">
        <v>235</v>
      </c>
      <c r="M22" s="128"/>
      <c r="N22" s="128"/>
      <c r="O22" s="113">
        <v>1</v>
      </c>
      <c r="P22" s="113">
        <v>1</v>
      </c>
      <c r="Q22" s="113">
        <v>1</v>
      </c>
      <c r="R22" s="118">
        <f t="shared" ref="R22:R27" si="6">SUM(O22:Q22)*40</f>
        <v>120</v>
      </c>
      <c r="T22" s="113" t="s">
        <v>236</v>
      </c>
      <c r="U22" s="113" t="s">
        <v>236</v>
      </c>
      <c r="V22" s="113" t="s">
        <v>235</v>
      </c>
      <c r="W22" s="128"/>
      <c r="X22" s="128"/>
      <c r="Y22" s="113">
        <v>1</v>
      </c>
      <c r="Z22" s="113">
        <v>1</v>
      </c>
      <c r="AA22" s="113">
        <v>1</v>
      </c>
      <c r="AB22" s="118">
        <f t="shared" ref="AB22:AB27" si="7">SUM(Y22:AA22)*40</f>
        <v>120</v>
      </c>
    </row>
    <row r="23" spans="1:28" ht="12.95" customHeight="1" x14ac:dyDescent="0.2">
      <c r="A23" s="114"/>
      <c r="B23" s="114" t="s">
        <v>237</v>
      </c>
      <c r="C23" s="129" t="s">
        <v>238</v>
      </c>
      <c r="D23" s="129"/>
      <c r="E23" s="114">
        <v>0.5</v>
      </c>
      <c r="F23" s="114">
        <v>0.5</v>
      </c>
      <c r="G23" s="114">
        <v>1</v>
      </c>
      <c r="H23" s="119">
        <f t="shared" si="5"/>
        <v>80</v>
      </c>
      <c r="J23" s="112"/>
      <c r="K23" s="114"/>
      <c r="L23" s="114" t="s">
        <v>237</v>
      </c>
      <c r="M23" s="129" t="s">
        <v>238</v>
      </c>
      <c r="N23" s="129"/>
      <c r="O23" s="114">
        <v>0.5</v>
      </c>
      <c r="P23" s="114">
        <v>0.5</v>
      </c>
      <c r="Q23" s="114">
        <v>1</v>
      </c>
      <c r="R23" s="119">
        <f t="shared" si="6"/>
        <v>80</v>
      </c>
      <c r="T23" s="114" t="s">
        <v>239</v>
      </c>
      <c r="U23" s="114" t="s">
        <v>239</v>
      </c>
      <c r="V23" s="114" t="s">
        <v>237</v>
      </c>
      <c r="W23" s="129" t="s">
        <v>238</v>
      </c>
      <c r="X23" s="129"/>
      <c r="Y23" s="114">
        <v>0.5</v>
      </c>
      <c r="Z23" s="114">
        <v>0.5</v>
      </c>
      <c r="AA23" s="114">
        <v>1</v>
      </c>
      <c r="AB23" s="119">
        <f t="shared" si="7"/>
        <v>80</v>
      </c>
    </row>
    <row r="24" spans="1:28" ht="12.95" customHeight="1" x14ac:dyDescent="0.2">
      <c r="A24" s="114"/>
      <c r="B24" s="114" t="s">
        <v>240</v>
      </c>
      <c r="C24" s="129" t="s">
        <v>238</v>
      </c>
      <c r="D24" s="129"/>
      <c r="E24" s="114">
        <v>1</v>
      </c>
      <c r="F24" s="114">
        <v>0.5</v>
      </c>
      <c r="G24" s="114">
        <v>0.5</v>
      </c>
      <c r="H24" s="119">
        <f t="shared" si="5"/>
        <v>80</v>
      </c>
      <c r="K24" s="114"/>
      <c r="L24" s="114" t="s">
        <v>240</v>
      </c>
      <c r="M24" s="129" t="s">
        <v>238</v>
      </c>
      <c r="N24" s="129" t="s">
        <v>241</v>
      </c>
      <c r="O24" s="114">
        <v>1</v>
      </c>
      <c r="P24" s="114">
        <v>0.5</v>
      </c>
      <c r="Q24" s="114">
        <v>0.5</v>
      </c>
      <c r="R24" s="119">
        <f t="shared" si="6"/>
        <v>80</v>
      </c>
      <c r="T24" s="114" t="s">
        <v>239</v>
      </c>
      <c r="U24" s="114" t="s">
        <v>239</v>
      </c>
      <c r="V24" s="114" t="s">
        <v>240</v>
      </c>
      <c r="W24" s="129" t="s">
        <v>238</v>
      </c>
      <c r="X24" s="129"/>
      <c r="Y24" s="114">
        <v>1</v>
      </c>
      <c r="Z24" s="114">
        <v>0.5</v>
      </c>
      <c r="AA24" s="114">
        <v>0.5</v>
      </c>
      <c r="AB24" s="119">
        <f t="shared" si="7"/>
        <v>80</v>
      </c>
    </row>
    <row r="25" spans="1:28" ht="12.95" customHeight="1" x14ac:dyDescent="0.2">
      <c r="A25" s="114"/>
      <c r="B25" s="114" t="s">
        <v>242</v>
      </c>
      <c r="C25" s="129" t="s">
        <v>238</v>
      </c>
      <c r="D25" s="129" t="s">
        <v>241</v>
      </c>
      <c r="E25" s="114">
        <v>1</v>
      </c>
      <c r="F25" s="114">
        <v>1</v>
      </c>
      <c r="G25" s="114">
        <v>1</v>
      </c>
      <c r="H25" s="119">
        <f t="shared" si="5"/>
        <v>120</v>
      </c>
      <c r="K25" s="114"/>
      <c r="L25" s="114" t="s">
        <v>242</v>
      </c>
      <c r="M25" s="129" t="s">
        <v>238</v>
      </c>
      <c r="N25" s="129" t="s">
        <v>241</v>
      </c>
      <c r="O25" s="114">
        <v>1</v>
      </c>
      <c r="P25" s="114">
        <v>1</v>
      </c>
      <c r="Q25" s="114">
        <v>1</v>
      </c>
      <c r="R25" s="119">
        <f t="shared" si="6"/>
        <v>120</v>
      </c>
      <c r="T25" s="114" t="s">
        <v>239</v>
      </c>
      <c r="U25" s="114" t="s">
        <v>239</v>
      </c>
      <c r="V25" s="114" t="s">
        <v>242</v>
      </c>
      <c r="W25" s="129" t="s">
        <v>238</v>
      </c>
      <c r="X25" s="129" t="s">
        <v>241</v>
      </c>
      <c r="Y25" s="114">
        <v>1</v>
      </c>
      <c r="Z25" s="114">
        <v>1</v>
      </c>
      <c r="AA25" s="114">
        <v>0.5</v>
      </c>
      <c r="AB25" s="119">
        <f t="shared" si="7"/>
        <v>100</v>
      </c>
    </row>
    <row r="26" spans="1:28" ht="12.95" customHeight="1" x14ac:dyDescent="0.2">
      <c r="A26" s="115" t="s">
        <v>243</v>
      </c>
      <c r="B26" s="115" t="s">
        <v>244</v>
      </c>
      <c r="C26" s="130" t="s">
        <v>238</v>
      </c>
      <c r="D26" s="130" t="s">
        <v>241</v>
      </c>
      <c r="E26" s="115">
        <v>2.5</v>
      </c>
      <c r="F26" s="115">
        <v>2.5</v>
      </c>
      <c r="G26" s="115">
        <v>2</v>
      </c>
      <c r="H26" s="120">
        <f t="shared" si="5"/>
        <v>280</v>
      </c>
      <c r="K26" s="115" t="s">
        <v>243</v>
      </c>
      <c r="L26" s="115" t="s">
        <v>244</v>
      </c>
      <c r="M26" s="130" t="s">
        <v>238</v>
      </c>
      <c r="N26" s="130" t="s">
        <v>241</v>
      </c>
      <c r="O26" s="115">
        <v>3</v>
      </c>
      <c r="P26" s="115">
        <v>3</v>
      </c>
      <c r="Q26" s="115">
        <v>2.5</v>
      </c>
      <c r="R26" s="120">
        <f t="shared" si="6"/>
        <v>340</v>
      </c>
      <c r="T26" s="115" t="s">
        <v>243</v>
      </c>
      <c r="U26" s="115" t="s">
        <v>243</v>
      </c>
      <c r="V26" s="115" t="s">
        <v>244</v>
      </c>
      <c r="W26" s="130" t="s">
        <v>238</v>
      </c>
      <c r="X26" s="130" t="s">
        <v>241</v>
      </c>
      <c r="Y26" s="115">
        <v>2.5</v>
      </c>
      <c r="Z26" s="115">
        <v>2.5</v>
      </c>
      <c r="AA26" s="115">
        <v>2</v>
      </c>
      <c r="AB26" s="120">
        <f t="shared" si="7"/>
        <v>280</v>
      </c>
    </row>
    <row r="27" spans="1:28" ht="12.95" customHeight="1" x14ac:dyDescent="0.2">
      <c r="A27" s="115" t="s">
        <v>243</v>
      </c>
      <c r="B27" s="115" t="s">
        <v>245</v>
      </c>
      <c r="C27" s="130" t="s">
        <v>238</v>
      </c>
      <c r="D27" s="130"/>
      <c r="E27" s="115">
        <v>1</v>
      </c>
      <c r="F27" s="115">
        <v>1</v>
      </c>
      <c r="G27" s="115">
        <v>1</v>
      </c>
      <c r="H27" s="120">
        <f t="shared" si="5"/>
        <v>120</v>
      </c>
      <c r="K27" s="115" t="s">
        <v>243</v>
      </c>
      <c r="L27" s="115" t="s">
        <v>245</v>
      </c>
      <c r="M27" s="130" t="s">
        <v>238</v>
      </c>
      <c r="N27" s="130"/>
      <c r="O27" s="115">
        <v>1</v>
      </c>
      <c r="P27" s="115">
        <v>1</v>
      </c>
      <c r="Q27" s="115">
        <v>1</v>
      </c>
      <c r="R27" s="120">
        <f t="shared" si="6"/>
        <v>120</v>
      </c>
      <c r="T27" s="115" t="s">
        <v>243</v>
      </c>
      <c r="U27" s="115" t="s">
        <v>243</v>
      </c>
      <c r="V27" s="115" t="s">
        <v>245</v>
      </c>
      <c r="W27" s="130" t="s">
        <v>238</v>
      </c>
      <c r="X27" s="130"/>
      <c r="Y27" s="115">
        <v>1</v>
      </c>
      <c r="Z27" s="115">
        <v>1</v>
      </c>
      <c r="AA27" s="115">
        <v>1</v>
      </c>
      <c r="AB27" s="120">
        <f t="shared" si="7"/>
        <v>120</v>
      </c>
    </row>
    <row r="28" spans="1:28" ht="12.95" customHeight="1" x14ac:dyDescent="0.2">
      <c r="A28" s="116" t="s">
        <v>246</v>
      </c>
      <c r="B28" s="116" t="s">
        <v>260</v>
      </c>
      <c r="C28" s="131" t="s">
        <v>248</v>
      </c>
      <c r="D28" s="131"/>
      <c r="E28" s="116">
        <v>3</v>
      </c>
      <c r="F28" s="116">
        <v>2.5</v>
      </c>
      <c r="G28" s="116">
        <v>2.5</v>
      </c>
      <c r="H28" s="121">
        <f t="shared" si="5"/>
        <v>320</v>
      </c>
      <c r="K28" s="116" t="s">
        <v>246</v>
      </c>
      <c r="L28" s="116" t="s">
        <v>261</v>
      </c>
      <c r="M28" s="131" t="s">
        <v>248</v>
      </c>
      <c r="N28" s="131" t="s">
        <v>241</v>
      </c>
      <c r="O28" s="116">
        <v>1.5</v>
      </c>
      <c r="P28" s="116">
        <v>2</v>
      </c>
      <c r="Q28" s="116">
        <v>2.5</v>
      </c>
      <c r="R28" s="121">
        <f>SUM(O28:Q28)*40</f>
        <v>240</v>
      </c>
      <c r="T28" s="115" t="s">
        <v>243</v>
      </c>
      <c r="U28" s="116" t="s">
        <v>246</v>
      </c>
      <c r="V28" s="116" t="s">
        <v>262</v>
      </c>
      <c r="W28" s="131" t="s">
        <v>248</v>
      </c>
      <c r="X28" s="131"/>
      <c r="Y28" s="116">
        <v>2</v>
      </c>
      <c r="Z28" s="116">
        <v>1.5</v>
      </c>
      <c r="AA28" s="116">
        <v>1.5</v>
      </c>
      <c r="AB28" s="121">
        <f>SUM(Y28:AA28)*40</f>
        <v>200</v>
      </c>
    </row>
    <row r="29" spans="1:28" ht="12.95" customHeight="1" x14ac:dyDescent="0.2">
      <c r="A29" s="116" t="s">
        <v>246</v>
      </c>
      <c r="B29" s="116" t="s">
        <v>263</v>
      </c>
      <c r="C29" s="131" t="s">
        <v>248</v>
      </c>
      <c r="D29" s="131" t="s">
        <v>241</v>
      </c>
      <c r="E29" s="116">
        <v>1</v>
      </c>
      <c r="F29" s="116">
        <v>2</v>
      </c>
      <c r="G29" s="116">
        <v>2</v>
      </c>
      <c r="H29" s="121">
        <f t="shared" si="5"/>
        <v>200</v>
      </c>
      <c r="K29" s="116" t="s">
        <v>246</v>
      </c>
      <c r="L29" s="116" t="s">
        <v>264</v>
      </c>
      <c r="M29" s="131" t="s">
        <v>248</v>
      </c>
      <c r="N29" s="131"/>
      <c r="O29" s="116">
        <v>1</v>
      </c>
      <c r="P29" s="116">
        <v>5.5</v>
      </c>
      <c r="Q29" s="116">
        <v>0.5</v>
      </c>
      <c r="R29" s="121">
        <f>SUM(O29:Q29)*40</f>
        <v>280</v>
      </c>
      <c r="T29" s="116" t="s">
        <v>246</v>
      </c>
      <c r="U29" s="116" t="s">
        <v>246</v>
      </c>
      <c r="V29" s="116" t="s">
        <v>265</v>
      </c>
      <c r="W29" s="131" t="s">
        <v>248</v>
      </c>
      <c r="X29" s="131" t="s">
        <v>241</v>
      </c>
      <c r="Y29" s="116">
        <v>1</v>
      </c>
      <c r="Z29" s="116">
        <v>2</v>
      </c>
      <c r="AA29" s="116">
        <v>2</v>
      </c>
      <c r="AB29" s="121">
        <f>SUM(Y29:AA29)*40</f>
        <v>200</v>
      </c>
    </row>
    <row r="30" spans="1:28" ht="12.95" customHeight="1" x14ac:dyDescent="0.2">
      <c r="A30" s="116" t="s">
        <v>246</v>
      </c>
      <c r="B30" s="116" t="s">
        <v>266</v>
      </c>
      <c r="C30" s="131" t="s">
        <v>248</v>
      </c>
      <c r="D30" s="131"/>
      <c r="E30" s="116">
        <v>2</v>
      </c>
      <c r="F30" s="116">
        <v>1</v>
      </c>
      <c r="G30" s="116">
        <v>1</v>
      </c>
      <c r="H30" s="121">
        <f t="shared" si="5"/>
        <v>160</v>
      </c>
      <c r="K30" s="110"/>
      <c r="L30" s="117" t="s">
        <v>253</v>
      </c>
      <c r="M30" s="133" t="s">
        <v>254</v>
      </c>
      <c r="N30" s="117"/>
      <c r="O30" s="111">
        <f ca="1">SUM(O23:O37)</f>
        <v>9</v>
      </c>
      <c r="P30" s="111">
        <f ca="1">SUM(P23:P37)</f>
        <v>13.5</v>
      </c>
      <c r="Q30" s="111">
        <f ca="1">SUM(Q23:Q37)</f>
        <v>9</v>
      </c>
      <c r="R30" s="146">
        <f ca="1">SUM(R23:R37)</f>
        <v>1260</v>
      </c>
      <c r="T30" s="116" t="s">
        <v>246</v>
      </c>
      <c r="U30" s="116" t="s">
        <v>246</v>
      </c>
      <c r="V30" s="116" t="s">
        <v>267</v>
      </c>
      <c r="W30" s="131" t="s">
        <v>248</v>
      </c>
      <c r="X30" s="131"/>
      <c r="Y30" s="116">
        <v>1</v>
      </c>
      <c r="Z30" s="116">
        <v>0.5</v>
      </c>
      <c r="AA30" s="116">
        <v>1</v>
      </c>
      <c r="AB30" s="121">
        <f>SUM(Y30:AA30)*40</f>
        <v>100</v>
      </c>
    </row>
    <row r="31" spans="1:28" ht="12.95" customHeight="1" x14ac:dyDescent="0.2">
      <c r="A31" s="116" t="s">
        <v>246</v>
      </c>
      <c r="B31" s="116" t="s">
        <v>268</v>
      </c>
      <c r="C31" s="131" t="s">
        <v>248</v>
      </c>
      <c r="D31" s="131"/>
      <c r="E31" s="116">
        <v>0</v>
      </c>
      <c r="F31" s="116">
        <v>1</v>
      </c>
      <c r="G31" s="116">
        <v>1</v>
      </c>
      <c r="H31" s="121">
        <f t="shared" si="5"/>
        <v>80</v>
      </c>
      <c r="T31" s="116" t="s">
        <v>246</v>
      </c>
      <c r="U31" s="116" t="s">
        <v>246</v>
      </c>
      <c r="V31" s="122" t="s">
        <v>269</v>
      </c>
      <c r="W31" s="132" t="s">
        <v>248</v>
      </c>
      <c r="X31" s="132"/>
      <c r="Y31" s="116">
        <v>1</v>
      </c>
      <c r="Z31" s="116">
        <v>1.5</v>
      </c>
      <c r="AA31" s="116">
        <v>1.5</v>
      </c>
      <c r="AB31" s="121">
        <f>SUM(Y31:AA31)*40</f>
        <v>160</v>
      </c>
    </row>
    <row r="32" spans="1:28" ht="12.95" customHeight="1" x14ac:dyDescent="0.2">
      <c r="A32" s="111"/>
      <c r="B32" s="117" t="s">
        <v>253</v>
      </c>
      <c r="C32" s="133" t="s">
        <v>254</v>
      </c>
      <c r="D32" s="117"/>
      <c r="E32" s="111">
        <f ca="1">SUM(E23:E35)</f>
        <v>12</v>
      </c>
      <c r="F32" s="167">
        <f ca="1">SUM(F23:F35)</f>
        <v>12</v>
      </c>
      <c r="G32" s="111">
        <f>SUM(G23:G31)</f>
        <v>12</v>
      </c>
      <c r="H32" s="146">
        <f>SUM(H23:H31)</f>
        <v>1440</v>
      </c>
      <c r="T32" s="116" t="s">
        <v>246</v>
      </c>
      <c r="U32" s="116" t="s">
        <v>246</v>
      </c>
      <c r="V32" s="116" t="s">
        <v>270</v>
      </c>
      <c r="W32" s="131" t="s">
        <v>248</v>
      </c>
      <c r="X32" s="131"/>
      <c r="Y32" s="116">
        <v>1</v>
      </c>
      <c r="Z32" s="116">
        <v>1</v>
      </c>
      <c r="AA32" s="116">
        <v>1</v>
      </c>
      <c r="AB32" s="121">
        <f>SUM(Y32:AA32)*40</f>
        <v>120</v>
      </c>
    </row>
    <row r="33" spans="1:35" ht="12.95" customHeight="1" x14ac:dyDescent="0.2">
      <c r="T33" s="116" t="s">
        <v>246</v>
      </c>
      <c r="U33" s="111"/>
      <c r="V33" s="117" t="s">
        <v>253</v>
      </c>
      <c r="W33" s="133" t="s">
        <v>254</v>
      </c>
      <c r="X33" s="117"/>
      <c r="Y33" s="111">
        <f ca="1">SUM(Y23:Y37)</f>
        <v>12</v>
      </c>
      <c r="Z33" s="111">
        <f ca="1">SUM(Z23:Z37)</f>
        <v>12</v>
      </c>
      <c r="AA33" s="111">
        <f ca="1">SUM(AA23:AA37)</f>
        <v>12</v>
      </c>
      <c r="AB33" s="146">
        <f ca="1">SUM(AB23:AB37)</f>
        <v>1440</v>
      </c>
    </row>
    <row r="34" spans="1:35" ht="12.95" customHeight="1" x14ac:dyDescent="0.2">
      <c r="T34" s="116" t="s">
        <v>246</v>
      </c>
    </row>
    <row r="35" spans="1:35" ht="12.95" customHeight="1" x14ac:dyDescent="0.2">
      <c r="T35" s="116" t="s">
        <v>246</v>
      </c>
    </row>
    <row r="36" spans="1:35" ht="12.95" customHeight="1" x14ac:dyDescent="0.2">
      <c r="T36" s="116" t="s">
        <v>246</v>
      </c>
    </row>
    <row r="37" spans="1:35" ht="12.95" customHeight="1" x14ac:dyDescent="0.2">
      <c r="T37" s="116" t="s">
        <v>246</v>
      </c>
    </row>
    <row r="38" spans="1:35" ht="12.95" customHeight="1" x14ac:dyDescent="0.2">
      <c r="T38" s="111"/>
    </row>
    <row r="39" spans="1:35" x14ac:dyDescent="0.2">
      <c r="H39" s="109"/>
      <c r="Q39" s="109"/>
      <c r="V39" s="126"/>
      <c r="W39" s="127"/>
      <c r="X39" s="127"/>
      <c r="Y39" s="127"/>
      <c r="Z39" s="127"/>
    </row>
    <row r="40" spans="1:35" ht="12.75" x14ac:dyDescent="0.2">
      <c r="A40" s="139" t="s">
        <v>271</v>
      </c>
      <c r="B40" s="155"/>
      <c r="C40" s="155"/>
      <c r="D40" s="155"/>
      <c r="E40" s="155"/>
      <c r="F40" s="155"/>
      <c r="G40" s="155"/>
      <c r="H40" s="155"/>
      <c r="I40" s="135"/>
      <c r="K40" s="139" t="s">
        <v>272</v>
      </c>
      <c r="L40" s="155"/>
      <c r="M40" s="155"/>
      <c r="N40" s="155"/>
      <c r="O40" s="155"/>
      <c r="P40" s="155"/>
      <c r="Q40" s="155"/>
      <c r="R40" s="155"/>
      <c r="S40" s="135"/>
      <c r="V40" s="126"/>
      <c r="W40" s="127"/>
      <c r="X40" s="127"/>
      <c r="Y40" s="127"/>
      <c r="Z40" s="127"/>
    </row>
    <row r="41" spans="1:35" ht="12.95" customHeight="1" x14ac:dyDescent="0.2">
      <c r="A41" s="111" t="s">
        <v>227</v>
      </c>
      <c r="B41" s="111" t="s">
        <v>228</v>
      </c>
      <c r="C41" s="111" t="s">
        <v>229</v>
      </c>
      <c r="D41" s="111" t="s">
        <v>230</v>
      </c>
      <c r="E41" s="111" t="s">
        <v>231</v>
      </c>
      <c r="F41" s="111" t="s">
        <v>232</v>
      </c>
      <c r="G41" s="111" t="s">
        <v>233</v>
      </c>
      <c r="H41" s="111" t="s">
        <v>273</v>
      </c>
      <c r="I41" s="111" t="s">
        <v>234</v>
      </c>
      <c r="K41" s="111" t="s">
        <v>227</v>
      </c>
      <c r="L41" s="111" t="s">
        <v>228</v>
      </c>
      <c r="M41" s="111" t="s">
        <v>229</v>
      </c>
      <c r="N41" s="111" t="s">
        <v>230</v>
      </c>
      <c r="O41" s="111" t="s">
        <v>231</v>
      </c>
      <c r="P41" s="111" t="s">
        <v>232</v>
      </c>
      <c r="Q41" s="111" t="s">
        <v>233</v>
      </c>
      <c r="R41" s="111" t="s">
        <v>273</v>
      </c>
      <c r="S41" s="111" t="s">
        <v>234</v>
      </c>
    </row>
    <row r="42" spans="1:35" ht="12.95" customHeight="1" x14ac:dyDescent="0.2">
      <c r="A42" s="113"/>
      <c r="B42" s="113" t="s">
        <v>235</v>
      </c>
      <c r="C42" s="128"/>
      <c r="D42" s="128"/>
      <c r="E42" s="113">
        <v>2</v>
      </c>
      <c r="F42" s="113">
        <v>2</v>
      </c>
      <c r="G42" s="113">
        <v>2</v>
      </c>
      <c r="H42" s="113">
        <v>2</v>
      </c>
      <c r="I42" s="118">
        <v>80</v>
      </c>
      <c r="K42" s="113"/>
      <c r="L42" s="113" t="s">
        <v>235</v>
      </c>
      <c r="M42" s="128"/>
      <c r="N42" s="128"/>
      <c r="O42" s="113">
        <v>2</v>
      </c>
      <c r="P42" s="113">
        <v>2</v>
      </c>
      <c r="Q42" s="113">
        <v>2</v>
      </c>
      <c r="R42" s="113">
        <v>2</v>
      </c>
      <c r="S42" s="118">
        <v>80</v>
      </c>
    </row>
    <row r="43" spans="1:35" ht="12.95" customHeight="1" x14ac:dyDescent="0.2">
      <c r="A43" s="114"/>
      <c r="B43" s="114" t="s">
        <v>237</v>
      </c>
      <c r="C43" s="129" t="s">
        <v>238</v>
      </c>
      <c r="D43" s="129"/>
      <c r="E43" s="114">
        <v>2</v>
      </c>
      <c r="F43" s="114">
        <v>2</v>
      </c>
      <c r="G43" s="114">
        <v>2</v>
      </c>
      <c r="H43" s="114">
        <v>2</v>
      </c>
      <c r="I43" s="119">
        <v>80</v>
      </c>
      <c r="K43" s="114"/>
      <c r="L43" s="114" t="s">
        <v>237</v>
      </c>
      <c r="M43" s="129" t="s">
        <v>238</v>
      </c>
      <c r="N43" s="129"/>
      <c r="O43" s="114">
        <v>2</v>
      </c>
      <c r="P43" s="114">
        <v>2</v>
      </c>
      <c r="Q43" s="114">
        <v>2</v>
      </c>
      <c r="R43" s="114">
        <v>2</v>
      </c>
      <c r="S43" s="119">
        <v>80</v>
      </c>
    </row>
    <row r="44" spans="1:35" ht="12.95" customHeight="1" x14ac:dyDescent="0.2">
      <c r="A44" s="114"/>
      <c r="B44" s="114" t="s">
        <v>240</v>
      </c>
      <c r="C44" s="129" t="s">
        <v>238</v>
      </c>
      <c r="D44" s="129"/>
      <c r="E44" s="114">
        <v>2</v>
      </c>
      <c r="F44" s="114">
        <v>2</v>
      </c>
      <c r="G44" s="114">
        <v>2</v>
      </c>
      <c r="H44" s="114">
        <v>2</v>
      </c>
      <c r="I44" s="119">
        <v>80</v>
      </c>
      <c r="K44" s="114"/>
      <c r="L44" s="114" t="s">
        <v>240</v>
      </c>
      <c r="M44" s="129" t="s">
        <v>238</v>
      </c>
      <c r="N44" s="129"/>
      <c r="O44" s="114">
        <v>2</v>
      </c>
      <c r="P44" s="114">
        <v>2</v>
      </c>
      <c r="Q44" s="114">
        <v>2</v>
      </c>
      <c r="R44" s="114">
        <v>2</v>
      </c>
      <c r="S44" s="119">
        <v>80</v>
      </c>
      <c r="AC44" s="123"/>
      <c r="AD44" s="123"/>
      <c r="AE44" s="123"/>
      <c r="AF44" s="123"/>
      <c r="AG44" s="123"/>
      <c r="AH44" s="123"/>
      <c r="AI44" s="123"/>
    </row>
    <row r="45" spans="1:35" ht="12.95" customHeight="1" x14ac:dyDescent="0.2">
      <c r="A45" s="114"/>
      <c r="B45" s="114" t="s">
        <v>242</v>
      </c>
      <c r="C45" s="129" t="s">
        <v>238</v>
      </c>
      <c r="D45" s="129"/>
      <c r="E45" s="114">
        <v>2</v>
      </c>
      <c r="F45" s="114">
        <v>4</v>
      </c>
      <c r="G45" s="114">
        <v>2</v>
      </c>
      <c r="H45" s="114">
        <v>2</v>
      </c>
      <c r="I45" s="119">
        <v>100</v>
      </c>
      <c r="K45" s="114"/>
      <c r="L45" s="114" t="s">
        <v>242</v>
      </c>
      <c r="M45" s="129" t="s">
        <v>238</v>
      </c>
      <c r="N45" s="129"/>
      <c r="O45" s="114">
        <v>2</v>
      </c>
      <c r="P45" s="114">
        <v>4</v>
      </c>
      <c r="Q45" s="114">
        <v>2</v>
      </c>
      <c r="R45" s="114">
        <v>2</v>
      </c>
      <c r="S45" s="119">
        <v>100</v>
      </c>
      <c r="AC45" s="123"/>
      <c r="AD45" s="123"/>
      <c r="AE45" s="123"/>
      <c r="AF45" s="123"/>
      <c r="AG45" s="123"/>
      <c r="AH45" s="123"/>
      <c r="AI45" s="123"/>
    </row>
    <row r="46" spans="1:35" ht="12.95" customHeight="1" x14ac:dyDescent="0.2">
      <c r="A46" s="115" t="s">
        <v>243</v>
      </c>
      <c r="B46" s="115" t="s">
        <v>244</v>
      </c>
      <c r="C46" s="130" t="s">
        <v>238</v>
      </c>
      <c r="D46" s="130" t="s">
        <v>241</v>
      </c>
      <c r="E46" s="115">
        <v>6</v>
      </c>
      <c r="F46" s="115">
        <v>4</v>
      </c>
      <c r="G46" s="115">
        <v>4</v>
      </c>
      <c r="H46" s="115">
        <v>4</v>
      </c>
      <c r="I46" s="120">
        <v>180</v>
      </c>
      <c r="K46" s="115" t="s">
        <v>243</v>
      </c>
      <c r="L46" s="115" t="s">
        <v>244</v>
      </c>
      <c r="M46" s="130" t="s">
        <v>238</v>
      </c>
      <c r="N46" s="130" t="s">
        <v>241</v>
      </c>
      <c r="O46" s="115">
        <v>6</v>
      </c>
      <c r="P46" s="115">
        <v>4</v>
      </c>
      <c r="Q46" s="115">
        <v>4</v>
      </c>
      <c r="R46" s="115">
        <v>4</v>
      </c>
      <c r="S46" s="120">
        <v>180</v>
      </c>
      <c r="AC46" s="123"/>
      <c r="AD46" s="123"/>
      <c r="AE46" s="123"/>
      <c r="AF46" s="123"/>
      <c r="AG46" s="123"/>
      <c r="AH46" s="124"/>
      <c r="AI46" s="123"/>
    </row>
    <row r="47" spans="1:35" ht="12.95" customHeight="1" x14ac:dyDescent="0.2">
      <c r="A47" s="149" t="s">
        <v>246</v>
      </c>
      <c r="B47" s="149" t="s">
        <v>274</v>
      </c>
      <c r="C47" s="168" t="s">
        <v>248</v>
      </c>
      <c r="D47" s="168"/>
      <c r="E47" s="149">
        <v>10</v>
      </c>
      <c r="F47" s="149">
        <v>6</v>
      </c>
      <c r="G47" s="149">
        <v>6</v>
      </c>
      <c r="H47" s="149">
        <v>6</v>
      </c>
      <c r="I47" s="121">
        <v>280</v>
      </c>
      <c r="K47" s="149" t="s">
        <v>246</v>
      </c>
      <c r="L47" s="149" t="s">
        <v>275</v>
      </c>
      <c r="M47" s="168" t="s">
        <v>248</v>
      </c>
      <c r="N47" s="168"/>
      <c r="O47" s="149">
        <v>12</v>
      </c>
      <c r="P47" s="149">
        <v>12</v>
      </c>
      <c r="Q47" s="149">
        <v>10</v>
      </c>
      <c r="R47" s="149">
        <v>14</v>
      </c>
      <c r="S47" s="121">
        <v>480</v>
      </c>
      <c r="AC47" s="124"/>
      <c r="AD47" s="124"/>
      <c r="AE47" s="124"/>
      <c r="AF47" s="124"/>
      <c r="AG47" s="124"/>
      <c r="AH47" s="124"/>
      <c r="AI47" s="123"/>
    </row>
    <row r="48" spans="1:35" ht="12.95" customHeight="1" x14ac:dyDescent="0.2">
      <c r="A48" s="116" t="s">
        <v>246</v>
      </c>
      <c r="B48" s="116" t="s">
        <v>276</v>
      </c>
      <c r="C48" s="131" t="s">
        <v>248</v>
      </c>
      <c r="D48" s="131" t="s">
        <v>241</v>
      </c>
      <c r="E48" s="116">
        <v>4</v>
      </c>
      <c r="F48" s="116">
        <v>4</v>
      </c>
      <c r="G48" s="116">
        <v>3</v>
      </c>
      <c r="H48" s="116">
        <v>3</v>
      </c>
      <c r="I48" s="121">
        <v>140</v>
      </c>
      <c r="K48" s="116" t="s">
        <v>246</v>
      </c>
      <c r="L48" s="116" t="s">
        <v>277</v>
      </c>
      <c r="M48" s="131" t="s">
        <v>248</v>
      </c>
      <c r="N48" s="131" t="s">
        <v>241</v>
      </c>
      <c r="O48" s="116">
        <v>4</v>
      </c>
      <c r="P48" s="116">
        <v>4</v>
      </c>
      <c r="Q48" s="116">
        <v>4</v>
      </c>
      <c r="R48" s="116">
        <v>2</v>
      </c>
      <c r="S48" s="121">
        <v>140</v>
      </c>
      <c r="AC48" s="123"/>
      <c r="AD48" s="123"/>
      <c r="AE48" s="123"/>
      <c r="AF48" s="123"/>
      <c r="AG48" s="123"/>
      <c r="AH48" s="124"/>
      <c r="AI48" s="123"/>
    </row>
    <row r="49" spans="1:35" ht="12.95" customHeight="1" x14ac:dyDescent="0.2">
      <c r="A49" s="116" t="s">
        <v>246</v>
      </c>
      <c r="B49" s="116" t="s">
        <v>277</v>
      </c>
      <c r="C49" s="131" t="s">
        <v>248</v>
      </c>
      <c r="D49" s="131"/>
      <c r="E49" s="116">
        <v>4</v>
      </c>
      <c r="F49" s="116">
        <v>4</v>
      </c>
      <c r="G49" s="116">
        <v>4</v>
      </c>
      <c r="H49" s="116">
        <v>2</v>
      </c>
      <c r="I49" s="121">
        <v>140</v>
      </c>
      <c r="K49" s="116" t="s">
        <v>246</v>
      </c>
      <c r="L49" s="116" t="s">
        <v>278</v>
      </c>
      <c r="M49" s="131" t="s">
        <v>248</v>
      </c>
      <c r="N49" s="131"/>
      <c r="O49" s="116">
        <v>8</v>
      </c>
      <c r="P49" s="116">
        <v>8</v>
      </c>
      <c r="Q49" s="116">
        <v>8</v>
      </c>
      <c r="R49" s="116">
        <v>2</v>
      </c>
      <c r="S49" s="121">
        <v>260</v>
      </c>
      <c r="AC49" s="123"/>
      <c r="AD49" s="123"/>
      <c r="AE49" s="123"/>
      <c r="AF49" s="123"/>
      <c r="AG49" s="123"/>
      <c r="AH49" s="124"/>
      <c r="AI49" s="123"/>
    </row>
    <row r="50" spans="1:35" ht="12.95" customHeight="1" x14ac:dyDescent="0.2">
      <c r="A50" s="116" t="s">
        <v>246</v>
      </c>
      <c r="B50" s="116" t="s">
        <v>278</v>
      </c>
      <c r="C50" s="131" t="s">
        <v>248</v>
      </c>
      <c r="D50" s="131"/>
      <c r="E50" s="116">
        <v>6</v>
      </c>
      <c r="F50" s="116">
        <v>10</v>
      </c>
      <c r="G50" s="116">
        <v>11</v>
      </c>
      <c r="H50" s="116">
        <v>13</v>
      </c>
      <c r="I50" s="121">
        <v>400</v>
      </c>
      <c r="K50" s="116" t="s">
        <v>246</v>
      </c>
      <c r="L50" s="116" t="s">
        <v>279</v>
      </c>
      <c r="M50" s="131" t="s">
        <v>248</v>
      </c>
      <c r="N50" s="131"/>
      <c r="O50" s="116">
        <v>0</v>
      </c>
      <c r="P50" s="116">
        <v>0</v>
      </c>
      <c r="Q50" s="116">
        <v>4</v>
      </c>
      <c r="R50" s="116">
        <v>8</v>
      </c>
      <c r="S50" s="121">
        <v>120</v>
      </c>
      <c r="AC50" s="123"/>
      <c r="AD50" s="123"/>
      <c r="AE50" s="123"/>
      <c r="AF50" s="123"/>
      <c r="AG50" s="123"/>
      <c r="AH50" s="124"/>
      <c r="AI50" s="123"/>
    </row>
    <row r="51" spans="1:35" ht="12.95" customHeight="1" x14ac:dyDescent="0.2">
      <c r="A51" s="116" t="s">
        <v>246</v>
      </c>
      <c r="B51" s="116" t="s">
        <v>280</v>
      </c>
      <c r="C51" s="131"/>
      <c r="D51" s="131"/>
      <c r="E51" s="116">
        <v>0</v>
      </c>
      <c r="F51" s="116">
        <v>0</v>
      </c>
      <c r="G51" s="116">
        <v>2</v>
      </c>
      <c r="H51" s="116">
        <v>2</v>
      </c>
      <c r="I51" s="121">
        <v>40</v>
      </c>
      <c r="K51" s="111"/>
      <c r="L51" s="117" t="s">
        <v>253</v>
      </c>
      <c r="M51" s="133" t="s">
        <v>254</v>
      </c>
      <c r="N51" s="117"/>
      <c r="O51" s="111">
        <v>36</v>
      </c>
      <c r="P51" s="111">
        <v>36</v>
      </c>
      <c r="Q51" s="169">
        <v>36</v>
      </c>
      <c r="R51" s="111">
        <v>36</v>
      </c>
      <c r="S51" s="146">
        <f ca="1">SUM(S43:S51)</f>
        <v>1440</v>
      </c>
      <c r="AC51" s="123"/>
      <c r="AD51" s="123"/>
      <c r="AE51" s="123"/>
      <c r="AF51" s="123"/>
      <c r="AG51" s="123"/>
      <c r="AH51" s="124"/>
      <c r="AI51" s="123"/>
    </row>
    <row r="52" spans="1:35" ht="12.95" customHeight="1" x14ac:dyDescent="0.2">
      <c r="A52" s="111"/>
      <c r="B52" s="117" t="s">
        <v>253</v>
      </c>
      <c r="C52" s="133" t="s">
        <v>254</v>
      </c>
      <c r="D52" s="117"/>
      <c r="E52" s="111">
        <v>36</v>
      </c>
      <c r="F52" s="111">
        <v>36</v>
      </c>
      <c r="G52" s="169">
        <v>36</v>
      </c>
      <c r="H52" s="111">
        <v>36</v>
      </c>
      <c r="I52" s="146">
        <f>SUM(I43:I51)</f>
        <v>1440</v>
      </c>
      <c r="AC52" s="123"/>
      <c r="AD52" s="123"/>
      <c r="AE52" s="123"/>
      <c r="AF52" s="123"/>
      <c r="AG52" s="123"/>
      <c r="AH52" s="124"/>
      <c r="AI52" s="123"/>
    </row>
    <row r="53" spans="1:35" ht="12.95" customHeight="1" x14ac:dyDescent="0.2">
      <c r="H53" s="109"/>
      <c r="AC53" s="123"/>
      <c r="AD53" s="123"/>
      <c r="AE53" s="123"/>
      <c r="AF53" s="123"/>
      <c r="AG53" s="123"/>
      <c r="AH53" s="124"/>
      <c r="AI53" s="123"/>
    </row>
    <row r="54" spans="1:35" ht="12.95" customHeight="1" x14ac:dyDescent="0.2">
      <c r="H54" s="109"/>
      <c r="Q54" s="109"/>
      <c r="AC54" s="123"/>
      <c r="AD54" s="123"/>
      <c r="AE54" s="123"/>
      <c r="AF54" s="123"/>
      <c r="AG54" s="123"/>
      <c r="AH54" s="124"/>
      <c r="AI54" s="123"/>
    </row>
    <row r="55" spans="1:35" ht="12.95" customHeight="1" x14ac:dyDescent="0.2">
      <c r="H55" s="109"/>
      <c r="Q55" s="109"/>
      <c r="AC55" s="123"/>
      <c r="AD55" s="123"/>
      <c r="AE55" s="123"/>
      <c r="AF55" s="123"/>
      <c r="AG55" s="123"/>
      <c r="AH55" s="124"/>
      <c r="AI55" s="123"/>
    </row>
    <row r="56" spans="1:35" ht="12.95" customHeight="1" x14ac:dyDescent="0.2">
      <c r="H56" s="109"/>
      <c r="Q56" s="109"/>
      <c r="AC56" s="123"/>
      <c r="AD56" s="123"/>
      <c r="AE56" s="123"/>
      <c r="AF56" s="123"/>
      <c r="AG56" s="123"/>
      <c r="AH56" s="124"/>
      <c r="AI56" s="123"/>
    </row>
    <row r="57" spans="1:35" ht="12.95" customHeight="1" x14ac:dyDescent="0.2">
      <c r="H57" s="109"/>
      <c r="Q57" s="109"/>
      <c r="AC57" s="123"/>
      <c r="AD57" s="123"/>
      <c r="AE57" s="123"/>
      <c r="AF57" s="123"/>
      <c r="AG57" s="123"/>
      <c r="AH57" s="124"/>
      <c r="AI57" s="123"/>
    </row>
    <row r="58" spans="1:35" ht="12.95" customHeight="1" x14ac:dyDescent="0.2">
      <c r="A58" s="139" t="s">
        <v>281</v>
      </c>
      <c r="B58" s="155"/>
      <c r="C58" s="155"/>
      <c r="D58" s="155"/>
      <c r="E58" s="155"/>
      <c r="F58" s="155"/>
      <c r="G58" s="155"/>
      <c r="H58" s="155"/>
      <c r="I58" s="135"/>
      <c r="J58" s="139"/>
      <c r="K58" s="136" t="s">
        <v>282</v>
      </c>
      <c r="L58" s="155"/>
      <c r="M58" s="155"/>
      <c r="N58" s="155"/>
      <c r="O58" s="155"/>
      <c r="P58" s="155"/>
      <c r="Q58" s="155"/>
      <c r="R58" s="135"/>
      <c r="U58" s="136" t="s">
        <v>283</v>
      </c>
      <c r="V58" s="177"/>
      <c r="W58" s="177"/>
      <c r="X58" s="177"/>
      <c r="Y58" s="177" t="s">
        <v>223</v>
      </c>
      <c r="Z58" s="177"/>
      <c r="AA58" s="177"/>
      <c r="AB58" s="178"/>
      <c r="AC58" s="123"/>
      <c r="AD58" s="123"/>
      <c r="AE58" s="123"/>
      <c r="AF58" s="123"/>
      <c r="AG58" s="123"/>
      <c r="AH58" s="124"/>
      <c r="AI58" s="123"/>
    </row>
    <row r="59" spans="1:35" ht="12.95" customHeight="1" x14ac:dyDescent="0.2">
      <c r="A59" s="111" t="s">
        <v>227</v>
      </c>
      <c r="B59" s="111" t="s">
        <v>228</v>
      </c>
      <c r="C59" s="111" t="s">
        <v>229</v>
      </c>
      <c r="D59" s="111" t="s">
        <v>230</v>
      </c>
      <c r="E59" s="111" t="s">
        <v>231</v>
      </c>
      <c r="F59" s="111" t="s">
        <v>232</v>
      </c>
      <c r="G59" s="111" t="s">
        <v>233</v>
      </c>
      <c r="H59" s="111" t="s">
        <v>273</v>
      </c>
      <c r="I59" s="111" t="s">
        <v>234</v>
      </c>
      <c r="J59" s="151"/>
      <c r="K59" s="111" t="s">
        <v>227</v>
      </c>
      <c r="L59" s="111" t="s">
        <v>228</v>
      </c>
      <c r="M59" s="111" t="s">
        <v>229</v>
      </c>
      <c r="N59" s="111" t="s">
        <v>230</v>
      </c>
      <c r="O59" s="111" t="s">
        <v>231</v>
      </c>
      <c r="P59" s="111" t="s">
        <v>232</v>
      </c>
      <c r="Q59" s="111" t="s">
        <v>233</v>
      </c>
      <c r="R59" s="111" t="s">
        <v>234</v>
      </c>
      <c r="T59" s="150"/>
      <c r="U59" s="111" t="s">
        <v>227</v>
      </c>
      <c r="V59" s="111" t="s">
        <v>228</v>
      </c>
      <c r="W59" s="111" t="s">
        <v>229</v>
      </c>
      <c r="X59" s="111" t="s">
        <v>230</v>
      </c>
      <c r="Y59" s="111" t="s">
        <v>273</v>
      </c>
      <c r="Z59" s="111" t="s">
        <v>234</v>
      </c>
      <c r="AA59" s="178"/>
      <c r="AB59" s="178"/>
      <c r="AC59" s="123"/>
      <c r="AD59" s="123"/>
      <c r="AE59" s="123"/>
      <c r="AF59" s="123"/>
      <c r="AG59" s="123"/>
      <c r="AH59" s="124"/>
      <c r="AI59" s="123"/>
    </row>
    <row r="60" spans="1:35" ht="12.95" customHeight="1" x14ac:dyDescent="0.2">
      <c r="A60" s="113"/>
      <c r="B60" s="113" t="s">
        <v>235</v>
      </c>
      <c r="C60" s="128"/>
      <c r="D60" s="128"/>
      <c r="E60" s="113">
        <v>2</v>
      </c>
      <c r="F60" s="113">
        <v>2</v>
      </c>
      <c r="G60" s="113">
        <v>2</v>
      </c>
      <c r="H60" s="113">
        <v>2</v>
      </c>
      <c r="I60" s="118">
        <v>80</v>
      </c>
      <c r="J60" s="150"/>
      <c r="K60" s="113"/>
      <c r="L60" s="113" t="s">
        <v>235</v>
      </c>
      <c r="M60" s="128"/>
      <c r="N60" s="128"/>
      <c r="O60" s="113">
        <v>1</v>
      </c>
      <c r="P60" s="113">
        <v>1</v>
      </c>
      <c r="Q60" s="113">
        <v>1</v>
      </c>
      <c r="R60" s="118">
        <f t="shared" ref="R60:R65" si="8">SUM(O60:Q60)*40</f>
        <v>120</v>
      </c>
      <c r="T60" s="150"/>
      <c r="U60" s="113"/>
      <c r="V60" s="113" t="s">
        <v>235</v>
      </c>
      <c r="W60" s="128"/>
      <c r="X60" s="128"/>
      <c r="Y60" s="113">
        <v>1</v>
      </c>
      <c r="Z60" s="118">
        <f t="shared" ref="Z60:Z65" si="9">SUM(W60:Y60)*40</f>
        <v>40</v>
      </c>
      <c r="AA60" s="177"/>
      <c r="AB60" s="178"/>
      <c r="AC60" s="123"/>
      <c r="AD60" s="123"/>
      <c r="AE60" s="123"/>
      <c r="AF60" s="123"/>
      <c r="AG60" s="123"/>
      <c r="AH60" s="124"/>
      <c r="AI60" s="123"/>
    </row>
    <row r="61" spans="1:35" ht="12.95" customHeight="1" x14ac:dyDescent="0.2">
      <c r="A61" s="114"/>
      <c r="B61" s="114" t="s">
        <v>237</v>
      </c>
      <c r="C61" s="129" t="s">
        <v>238</v>
      </c>
      <c r="D61" s="129"/>
      <c r="E61" s="114">
        <v>2</v>
      </c>
      <c r="F61" s="114">
        <v>2</v>
      </c>
      <c r="G61" s="114">
        <v>2</v>
      </c>
      <c r="H61" s="114">
        <v>2</v>
      </c>
      <c r="I61" s="119">
        <v>80</v>
      </c>
      <c r="J61" s="150"/>
      <c r="K61" s="114"/>
      <c r="L61" s="114" t="s">
        <v>237</v>
      </c>
      <c r="M61" s="129" t="s">
        <v>238</v>
      </c>
      <c r="N61" s="129"/>
      <c r="O61" s="114">
        <v>0.5</v>
      </c>
      <c r="P61" s="114">
        <v>0.5</v>
      </c>
      <c r="Q61" s="114">
        <v>1</v>
      </c>
      <c r="R61" s="119">
        <f t="shared" si="8"/>
        <v>80</v>
      </c>
      <c r="T61" s="150"/>
      <c r="U61" s="114"/>
      <c r="V61" s="114" t="s">
        <v>237</v>
      </c>
      <c r="W61" s="129" t="s">
        <v>238</v>
      </c>
      <c r="X61" s="129"/>
      <c r="Y61" s="114" t="s">
        <v>288</v>
      </c>
      <c r="Z61" s="119">
        <f t="shared" si="9"/>
        <v>0</v>
      </c>
      <c r="AA61" s="177"/>
      <c r="AB61" s="178"/>
      <c r="AC61" s="123"/>
      <c r="AD61" s="123"/>
      <c r="AE61" s="123"/>
      <c r="AF61" s="123"/>
      <c r="AG61" s="123"/>
      <c r="AH61" s="124"/>
      <c r="AI61" s="123"/>
    </row>
    <row r="62" spans="1:35" ht="12.95" customHeight="1" x14ac:dyDescent="0.2">
      <c r="A62" s="114"/>
      <c r="B62" s="114" t="s">
        <v>240</v>
      </c>
      <c r="C62" s="129" t="s">
        <v>238</v>
      </c>
      <c r="D62" s="129"/>
      <c r="E62" s="114">
        <v>2</v>
      </c>
      <c r="F62" s="114">
        <v>2</v>
      </c>
      <c r="G62" s="114">
        <v>2</v>
      </c>
      <c r="H62" s="114">
        <v>2</v>
      </c>
      <c r="I62" s="119">
        <v>80</v>
      </c>
      <c r="J62" s="150"/>
      <c r="K62" s="114"/>
      <c r="L62" s="114" t="s">
        <v>240</v>
      </c>
      <c r="M62" s="129" t="s">
        <v>238</v>
      </c>
      <c r="N62" s="129" t="s">
        <v>241</v>
      </c>
      <c r="O62" s="114">
        <v>1</v>
      </c>
      <c r="P62" s="114">
        <v>0.5</v>
      </c>
      <c r="Q62" s="114">
        <v>0.5</v>
      </c>
      <c r="R62" s="119">
        <f t="shared" si="8"/>
        <v>80</v>
      </c>
      <c r="T62" s="150"/>
      <c r="U62" s="114"/>
      <c r="V62" s="114" t="s">
        <v>240</v>
      </c>
      <c r="W62" s="129" t="s">
        <v>238</v>
      </c>
      <c r="X62" s="129"/>
      <c r="Y62" s="114" t="s">
        <v>288</v>
      </c>
      <c r="Z62" s="119">
        <f t="shared" si="9"/>
        <v>0</v>
      </c>
      <c r="AA62" s="177"/>
      <c r="AB62" s="178"/>
      <c r="AC62" s="123"/>
      <c r="AD62" s="123"/>
      <c r="AE62" s="123"/>
      <c r="AF62" s="123"/>
      <c r="AG62" s="123"/>
      <c r="AH62" s="124"/>
      <c r="AI62" s="123"/>
    </row>
    <row r="63" spans="1:35" ht="12.95" customHeight="1" x14ac:dyDescent="0.2">
      <c r="A63" s="114"/>
      <c r="B63" s="114" t="s">
        <v>242</v>
      </c>
      <c r="C63" s="129" t="s">
        <v>238</v>
      </c>
      <c r="D63" s="129"/>
      <c r="E63" s="114">
        <v>2</v>
      </c>
      <c r="F63" s="114">
        <v>4</v>
      </c>
      <c r="G63" s="114">
        <v>2</v>
      </c>
      <c r="H63" s="114">
        <v>2</v>
      </c>
      <c r="I63" s="119">
        <v>100</v>
      </c>
      <c r="J63" s="150"/>
      <c r="K63" s="114"/>
      <c r="L63" s="114" t="s">
        <v>242</v>
      </c>
      <c r="M63" s="129" t="s">
        <v>238</v>
      </c>
      <c r="N63" s="129" t="s">
        <v>241</v>
      </c>
      <c r="O63" s="114">
        <v>1</v>
      </c>
      <c r="P63" s="114">
        <v>1</v>
      </c>
      <c r="Q63" s="114">
        <v>1</v>
      </c>
      <c r="R63" s="119">
        <f t="shared" si="8"/>
        <v>120</v>
      </c>
      <c r="T63" s="150"/>
      <c r="U63" s="114"/>
      <c r="V63" s="114" t="s">
        <v>242</v>
      </c>
      <c r="W63" s="129" t="s">
        <v>238</v>
      </c>
      <c r="X63" s="129"/>
      <c r="Y63" s="114" t="s">
        <v>288</v>
      </c>
      <c r="Z63" s="119">
        <f t="shared" si="9"/>
        <v>0</v>
      </c>
      <c r="AA63" s="177"/>
      <c r="AB63" s="178"/>
      <c r="AC63" s="123"/>
      <c r="AD63" s="123"/>
      <c r="AE63" s="123"/>
      <c r="AF63" s="123"/>
      <c r="AG63" s="123"/>
      <c r="AH63" s="124"/>
      <c r="AI63" s="123"/>
    </row>
    <row r="64" spans="1:35" ht="12.95" customHeight="1" x14ac:dyDescent="0.2">
      <c r="A64" s="115" t="s">
        <v>243</v>
      </c>
      <c r="B64" s="115" t="s">
        <v>244</v>
      </c>
      <c r="C64" s="130" t="s">
        <v>238</v>
      </c>
      <c r="D64" s="130" t="s">
        <v>241</v>
      </c>
      <c r="E64" s="115">
        <v>6</v>
      </c>
      <c r="F64" s="115">
        <v>4</v>
      </c>
      <c r="G64" s="115">
        <v>4</v>
      </c>
      <c r="H64" s="115">
        <v>4</v>
      </c>
      <c r="I64" s="120">
        <v>180</v>
      </c>
      <c r="J64" s="150"/>
      <c r="K64" s="115" t="s">
        <v>243</v>
      </c>
      <c r="L64" s="115" t="s">
        <v>244</v>
      </c>
      <c r="M64" s="130" t="s">
        <v>238</v>
      </c>
      <c r="N64" s="130" t="s">
        <v>241</v>
      </c>
      <c r="O64" s="115">
        <v>2.5</v>
      </c>
      <c r="P64" s="115">
        <v>2.5</v>
      </c>
      <c r="Q64" s="115">
        <v>2</v>
      </c>
      <c r="R64" s="120">
        <f t="shared" si="8"/>
        <v>280</v>
      </c>
      <c r="T64" s="150"/>
      <c r="U64" s="115" t="s">
        <v>243</v>
      </c>
      <c r="V64" s="115" t="s">
        <v>244</v>
      </c>
      <c r="W64" s="130" t="s">
        <v>238</v>
      </c>
      <c r="X64" s="130"/>
      <c r="Y64" s="115" t="s">
        <v>288</v>
      </c>
      <c r="Z64" s="120">
        <f t="shared" si="9"/>
        <v>0</v>
      </c>
      <c r="AA64" s="177"/>
      <c r="AB64" s="178"/>
      <c r="AC64" s="123"/>
      <c r="AD64" s="123"/>
      <c r="AE64" s="123"/>
      <c r="AF64" s="123"/>
      <c r="AG64" s="123"/>
      <c r="AH64" s="124"/>
      <c r="AI64" s="123"/>
    </row>
    <row r="65" spans="1:35" ht="12.95" customHeight="1" x14ac:dyDescent="0.2">
      <c r="A65" s="149" t="s">
        <v>246</v>
      </c>
      <c r="B65" s="149" t="s">
        <v>275</v>
      </c>
      <c r="C65" s="168" t="s">
        <v>248</v>
      </c>
      <c r="D65" s="168"/>
      <c r="E65" s="149">
        <v>15</v>
      </c>
      <c r="F65" s="149">
        <v>13</v>
      </c>
      <c r="G65" s="149">
        <v>8</v>
      </c>
      <c r="H65" s="149">
        <v>10</v>
      </c>
      <c r="I65" s="121">
        <v>460</v>
      </c>
      <c r="J65" s="150"/>
      <c r="K65" s="115" t="s">
        <v>243</v>
      </c>
      <c r="L65" s="115" t="s">
        <v>245</v>
      </c>
      <c r="M65" s="130" t="s">
        <v>238</v>
      </c>
      <c r="N65" s="130"/>
      <c r="O65" s="115">
        <v>1</v>
      </c>
      <c r="P65" s="115">
        <v>1</v>
      </c>
      <c r="Q65" s="115">
        <v>1</v>
      </c>
      <c r="R65" s="120">
        <f t="shared" si="8"/>
        <v>120</v>
      </c>
      <c r="T65" s="150"/>
      <c r="U65" s="115" t="s">
        <v>243</v>
      </c>
      <c r="V65" s="115" t="s">
        <v>245</v>
      </c>
      <c r="W65" s="130" t="s">
        <v>238</v>
      </c>
      <c r="X65" s="130"/>
      <c r="Y65" s="115" t="s">
        <v>288</v>
      </c>
      <c r="Z65" s="120">
        <f t="shared" si="9"/>
        <v>0</v>
      </c>
      <c r="AA65" s="177"/>
      <c r="AB65" s="178"/>
      <c r="AC65" s="123"/>
      <c r="AD65" s="123"/>
      <c r="AE65" s="123"/>
      <c r="AF65" s="123"/>
      <c r="AG65" s="123"/>
      <c r="AH65" s="124"/>
      <c r="AI65" s="123"/>
    </row>
    <row r="66" spans="1:35" ht="12.95" customHeight="1" x14ac:dyDescent="0.2">
      <c r="A66" s="116" t="s">
        <v>246</v>
      </c>
      <c r="B66" s="116" t="s">
        <v>277</v>
      </c>
      <c r="C66" s="131" t="s">
        <v>248</v>
      </c>
      <c r="D66" s="131" t="s">
        <v>241</v>
      </c>
      <c r="E66" s="116">
        <v>4</v>
      </c>
      <c r="F66" s="116">
        <v>4</v>
      </c>
      <c r="G66" s="116">
        <v>4</v>
      </c>
      <c r="H66" s="116">
        <v>2</v>
      </c>
      <c r="I66" s="121">
        <v>140</v>
      </c>
      <c r="J66" s="150"/>
      <c r="K66" s="116" t="s">
        <v>246</v>
      </c>
      <c r="L66" s="116" t="s">
        <v>284</v>
      </c>
      <c r="M66" s="131" t="s">
        <v>248</v>
      </c>
      <c r="N66" s="131" t="s">
        <v>241</v>
      </c>
      <c r="O66" s="116">
        <v>3</v>
      </c>
      <c r="P66" s="116">
        <v>3</v>
      </c>
      <c r="Q66" s="116">
        <v>1.5</v>
      </c>
      <c r="R66" s="121">
        <f>SUM(O66:Q66)*40</f>
        <v>300</v>
      </c>
      <c r="T66" s="148"/>
      <c r="U66" s="116" t="s">
        <v>246</v>
      </c>
      <c r="V66" s="116" t="s">
        <v>289</v>
      </c>
      <c r="W66" s="131" t="s">
        <v>248</v>
      </c>
      <c r="X66" s="131" t="s">
        <v>241</v>
      </c>
      <c r="Y66" s="116">
        <v>7</v>
      </c>
      <c r="Z66" s="121">
        <f>SUM(W66:Y66)*40</f>
        <v>280</v>
      </c>
      <c r="AA66" s="177"/>
      <c r="AB66" s="178"/>
      <c r="AC66" s="125"/>
      <c r="AD66" s="124"/>
      <c r="AE66" s="124"/>
      <c r="AF66" s="124"/>
      <c r="AG66" s="124"/>
      <c r="AH66" s="124"/>
      <c r="AI66" s="123"/>
    </row>
    <row r="67" spans="1:35" ht="12.95" customHeight="1" x14ac:dyDescent="0.2">
      <c r="A67" s="116" t="s">
        <v>246</v>
      </c>
      <c r="B67" s="116" t="s">
        <v>285</v>
      </c>
      <c r="C67" s="131" t="s">
        <v>248</v>
      </c>
      <c r="D67" s="131"/>
      <c r="E67" s="116">
        <v>0</v>
      </c>
      <c r="F67" s="116">
        <v>2</v>
      </c>
      <c r="G67" s="116">
        <v>4</v>
      </c>
      <c r="H67" s="116">
        <v>4</v>
      </c>
      <c r="I67" s="121">
        <v>100</v>
      </c>
      <c r="J67" s="150"/>
      <c r="K67" s="116" t="s">
        <v>246</v>
      </c>
      <c r="L67" s="116" t="s">
        <v>286</v>
      </c>
      <c r="M67" s="131" t="s">
        <v>248</v>
      </c>
      <c r="N67" s="131" t="s">
        <v>241</v>
      </c>
      <c r="O67" s="116">
        <v>1</v>
      </c>
      <c r="P67" s="116">
        <v>1</v>
      </c>
      <c r="Q67" s="116">
        <v>1</v>
      </c>
      <c r="R67" s="121">
        <f>SUM(O67:Q67)*40</f>
        <v>120</v>
      </c>
      <c r="T67" s="148"/>
      <c r="U67" s="116" t="s">
        <v>246</v>
      </c>
      <c r="V67" s="116" t="s">
        <v>290</v>
      </c>
      <c r="W67" s="131" t="s">
        <v>248</v>
      </c>
      <c r="X67" s="131" t="s">
        <v>241</v>
      </c>
      <c r="Y67" s="116">
        <v>3</v>
      </c>
      <c r="Z67" s="121">
        <f>SUM(W67:Y67)*40</f>
        <v>120</v>
      </c>
      <c r="AA67" s="177"/>
      <c r="AB67" s="178"/>
      <c r="AC67" s="123"/>
      <c r="AD67" s="123"/>
      <c r="AE67" s="123"/>
      <c r="AF67" s="123"/>
      <c r="AG67" s="123"/>
      <c r="AH67" s="123"/>
      <c r="AI67" s="123"/>
    </row>
    <row r="68" spans="1:35" ht="12.95" customHeight="1" x14ac:dyDescent="0.2">
      <c r="A68" s="116" t="s">
        <v>246</v>
      </c>
      <c r="B68" s="116" t="s">
        <v>287</v>
      </c>
      <c r="C68" s="131" t="s">
        <v>248</v>
      </c>
      <c r="D68" s="131"/>
      <c r="E68" s="116">
        <v>5</v>
      </c>
      <c r="F68" s="116">
        <v>5</v>
      </c>
      <c r="G68" s="116">
        <v>10</v>
      </c>
      <c r="H68" s="116">
        <v>10</v>
      </c>
      <c r="I68" s="121">
        <v>300</v>
      </c>
      <c r="J68" s="150"/>
      <c r="K68" s="116" t="s">
        <v>246</v>
      </c>
      <c r="L68" s="116" t="s">
        <v>287</v>
      </c>
      <c r="M68" s="131" t="s">
        <v>248</v>
      </c>
      <c r="N68" s="131"/>
      <c r="O68" s="116">
        <v>1.5</v>
      </c>
      <c r="P68" s="116">
        <v>1.5</v>
      </c>
      <c r="Q68" s="116">
        <v>1</v>
      </c>
      <c r="R68" s="121">
        <f>SUM(O68:Q68)*40</f>
        <v>160</v>
      </c>
      <c r="T68" s="148"/>
      <c r="U68" s="116" t="s">
        <v>246</v>
      </c>
      <c r="V68" s="116" t="s">
        <v>287</v>
      </c>
      <c r="W68" s="131" t="s">
        <v>248</v>
      </c>
      <c r="X68" s="131"/>
      <c r="Y68" s="116">
        <v>4</v>
      </c>
      <c r="Z68" s="121">
        <f>SUM(W68:Y68)*40</f>
        <v>160</v>
      </c>
      <c r="AA68" s="177"/>
      <c r="AB68" s="178"/>
      <c r="AC68" s="123"/>
      <c r="AD68" s="123"/>
      <c r="AE68" s="123"/>
      <c r="AF68" s="123"/>
      <c r="AG68" s="123"/>
      <c r="AH68" s="123"/>
      <c r="AI68" s="123"/>
    </row>
    <row r="69" spans="1:35" ht="12.95" customHeight="1" x14ac:dyDescent="0.2">
      <c r="A69" s="111"/>
      <c r="B69" s="117" t="s">
        <v>253</v>
      </c>
      <c r="C69" s="133" t="s">
        <v>254</v>
      </c>
      <c r="D69" s="117"/>
      <c r="E69" s="111">
        <v>36</v>
      </c>
      <c r="F69" s="111">
        <v>36</v>
      </c>
      <c r="G69" s="169">
        <v>36</v>
      </c>
      <c r="H69" s="111">
        <v>36</v>
      </c>
      <c r="I69" s="146">
        <f ca="1">SUM(I61:I70)</f>
        <v>1440</v>
      </c>
      <c r="J69" s="150"/>
      <c r="K69" s="111"/>
      <c r="L69" s="117" t="s">
        <v>253</v>
      </c>
      <c r="M69" s="133" t="s">
        <v>254</v>
      </c>
      <c r="N69" s="117"/>
      <c r="O69" s="153">
        <f>SUM(O61:O68)</f>
        <v>11.5</v>
      </c>
      <c r="P69" s="154">
        <f>SUM(P61:P68)</f>
        <v>11</v>
      </c>
      <c r="Q69" s="154">
        <f>SUM(Q61:Q68)</f>
        <v>9</v>
      </c>
      <c r="R69" s="146">
        <f>SUM(R61:R68)</f>
        <v>1260</v>
      </c>
      <c r="T69" s="148"/>
      <c r="U69" s="111"/>
      <c r="V69" s="117" t="s">
        <v>253</v>
      </c>
      <c r="W69" s="133" t="s">
        <v>254</v>
      </c>
      <c r="X69" s="117"/>
      <c r="Y69" s="153">
        <f>SUM(Y61:Y68)</f>
        <v>14</v>
      </c>
      <c r="Z69" s="146">
        <f>SUM(Z61:Z68)</f>
        <v>560</v>
      </c>
      <c r="AA69" s="179"/>
      <c r="AB69" s="180"/>
      <c r="AC69" s="123"/>
      <c r="AD69" s="123"/>
      <c r="AE69" s="123"/>
      <c r="AF69" s="123"/>
      <c r="AG69" s="123"/>
      <c r="AH69" s="123"/>
      <c r="AI69" s="123"/>
    </row>
    <row r="70" spans="1:35" ht="12.95" customHeight="1" x14ac:dyDescent="0.2">
      <c r="J70" s="151"/>
      <c r="T70" s="148"/>
      <c r="AC70" s="123"/>
      <c r="AD70" s="123"/>
      <c r="AE70" s="123"/>
      <c r="AF70" s="123"/>
      <c r="AG70" s="123"/>
      <c r="AH70" s="123"/>
      <c r="AI70" s="123"/>
    </row>
    <row r="71" spans="1:35" ht="12.95" customHeight="1" x14ac:dyDescent="0.2">
      <c r="J71" s="151"/>
      <c r="T71" s="155"/>
    </row>
    <row r="72" spans="1:35" ht="12.95" customHeight="1" x14ac:dyDescent="0.2">
      <c r="Q72" s="109"/>
    </row>
    <row r="73" spans="1:35" ht="12.95" customHeight="1" x14ac:dyDescent="0.2">
      <c r="Q73" s="109"/>
    </row>
    <row r="74" spans="1:35" x14ac:dyDescent="0.2">
      <c r="Q74" s="109"/>
    </row>
    <row r="75" spans="1:35" x14ac:dyDescent="0.2">
      <c r="Q75" s="109"/>
    </row>
    <row r="76" spans="1:35" ht="12.75" x14ac:dyDescent="0.2">
      <c r="A76" s="170"/>
      <c r="B76" s="150"/>
      <c r="C76" s="150"/>
      <c r="D76" s="150"/>
      <c r="E76" s="150"/>
      <c r="F76" s="150"/>
      <c r="G76" s="150"/>
      <c r="H76" s="151"/>
      <c r="Q76" s="109"/>
    </row>
    <row r="77" spans="1:35" x14ac:dyDescent="0.2">
      <c r="A77" s="151"/>
      <c r="B77" s="151"/>
      <c r="C77" s="151"/>
      <c r="D77" s="151"/>
      <c r="E77" s="151"/>
      <c r="F77" s="151"/>
      <c r="G77" s="151"/>
      <c r="H77" s="151"/>
      <c r="Q77" s="109"/>
    </row>
    <row r="78" spans="1:35" x14ac:dyDescent="0.2">
      <c r="A78" s="150"/>
      <c r="B78" s="150"/>
      <c r="C78" s="171"/>
      <c r="D78" s="171"/>
      <c r="E78" s="150"/>
      <c r="F78" s="150"/>
      <c r="G78" s="150"/>
      <c r="H78" s="151"/>
    </row>
    <row r="79" spans="1:35" x14ac:dyDescent="0.2">
      <c r="A79" s="150"/>
      <c r="B79" s="150"/>
      <c r="C79" s="171"/>
      <c r="D79" s="171"/>
      <c r="E79" s="150"/>
      <c r="F79" s="150"/>
      <c r="G79" s="150"/>
      <c r="H79" s="151"/>
    </row>
    <row r="80" spans="1:35" x14ac:dyDescent="0.2">
      <c r="A80" s="150"/>
      <c r="B80" s="150"/>
      <c r="C80" s="171"/>
      <c r="D80" s="171"/>
      <c r="E80" s="150"/>
      <c r="F80" s="150"/>
      <c r="G80" s="150"/>
      <c r="H80" s="151"/>
    </row>
    <row r="81" spans="1:8" x14ac:dyDescent="0.2">
      <c r="A81" s="150"/>
      <c r="B81" s="150"/>
      <c r="C81" s="171"/>
      <c r="D81" s="171"/>
      <c r="E81" s="150"/>
      <c r="F81" s="150"/>
      <c r="G81" s="150"/>
      <c r="H81" s="151"/>
    </row>
    <row r="82" spans="1:8" x14ac:dyDescent="0.2">
      <c r="A82" s="150"/>
      <c r="B82" s="150"/>
      <c r="C82" s="171"/>
      <c r="D82" s="171"/>
      <c r="E82" s="150"/>
      <c r="F82" s="150"/>
      <c r="G82" s="150"/>
      <c r="H82" s="151"/>
    </row>
    <row r="83" spans="1:8" x14ac:dyDescent="0.2">
      <c r="A83" s="150"/>
      <c r="B83" s="150"/>
      <c r="C83" s="171"/>
      <c r="D83" s="171"/>
      <c r="E83" s="150"/>
      <c r="F83" s="150"/>
      <c r="G83" s="150"/>
      <c r="H83" s="151"/>
    </row>
    <row r="84" spans="1:8" x14ac:dyDescent="0.2">
      <c r="A84" s="150"/>
      <c r="B84" s="150"/>
      <c r="C84" s="171"/>
      <c r="D84" s="171"/>
      <c r="E84" s="150"/>
      <c r="F84" s="150"/>
      <c r="G84" s="150"/>
      <c r="H84" s="151"/>
    </row>
    <row r="85" spans="1:8" x14ac:dyDescent="0.2">
      <c r="A85" s="150"/>
      <c r="B85" s="150"/>
      <c r="C85" s="171"/>
      <c r="D85" s="171"/>
      <c r="E85" s="150"/>
      <c r="F85" s="150"/>
      <c r="G85" s="150"/>
      <c r="H85" s="151"/>
    </row>
    <row r="86" spans="1:8" x14ac:dyDescent="0.2">
      <c r="A86" s="150"/>
      <c r="B86" s="150"/>
      <c r="C86" s="171"/>
      <c r="D86" s="171"/>
      <c r="E86" s="150"/>
      <c r="F86" s="150"/>
      <c r="G86" s="150"/>
      <c r="H86" s="151"/>
    </row>
    <row r="87" spans="1:8" x14ac:dyDescent="0.2">
      <c r="A87" s="151"/>
      <c r="B87" s="172"/>
      <c r="C87" s="173"/>
      <c r="D87" s="172"/>
      <c r="E87" s="174"/>
      <c r="F87" s="175"/>
      <c r="G87" s="175"/>
      <c r="H87" s="176"/>
    </row>
    <row r="88" spans="1:8" x14ac:dyDescent="0.2">
      <c r="H88" s="109"/>
    </row>
  </sheetData>
  <mergeCells count="3">
    <mergeCell ref="E4:G4"/>
    <mergeCell ref="O4:Q4"/>
    <mergeCell ref="Y4:AA4"/>
  </mergeCells>
  <printOptions horizontalCentered="1"/>
  <pageMargins left="0.2" right="0.23" top="0.9055118110236221" bottom="0.86614173228346458" header="0.39370078740157483" footer="0.39370078740157483"/>
  <pageSetup paperSize="9" scale="90" orientation="landscape" r:id="rId1"/>
  <headerFooter alignWithMargins="0">
    <oddHeader xml:space="preserve">&amp;L&amp;"Verdana,Fett"&amp;12Landesberufsschule Dornbirn 2&amp;C&amp;"Arial,Fett"&amp;14Stundentafeln - Lehrpläne neu
&amp;R&amp;"Verdana,Fett"&amp;12 2017/18
</oddHeader>
    <oddFooter>&amp;L&amp;"Arial Narrow,Standard"&amp;5&amp;Z&amp;F&amp;A&amp;R&amp;"Arial Narrow,Standard"&amp;5&amp;D</oddFooter>
  </headerFooter>
  <rowBreaks count="1" manualBreakCount="1">
    <brk id="3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StuPl1 Muster</vt:lpstr>
      <vt:lpstr>Std.tafel_neuer_LP</vt:lpstr>
      <vt:lpstr>'StuPl1 Muster'!Druckbereich</vt:lpstr>
      <vt:lpstr>'StuPl1 Muster'!Drucktitel</vt:lpstr>
    </vt:vector>
  </TitlesOfParts>
  <Manager/>
  <Company>LBS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Elmar Fitz</dc:creator>
  <cp:keywords/>
  <dc:description/>
  <cp:lastModifiedBy>Monika Steingruber</cp:lastModifiedBy>
  <cp:revision/>
  <dcterms:created xsi:type="dcterms:W3CDTF">2006-08-31T07:55:00Z</dcterms:created>
  <dcterms:modified xsi:type="dcterms:W3CDTF">2020-08-30T21:02:49Z</dcterms:modified>
  <cp:category/>
  <cp:contentStatus/>
</cp:coreProperties>
</file>